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3920" yWindow="4980" windowWidth="18200" windowHeight="11820"/>
  </bookViews>
  <sheets>
    <sheet name="Sheet1" sheetId="1" r:id="rId1"/>
    <sheet name="Sheet3" sheetId="3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4" i="1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D24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D44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D64"/>
  <c r="E64"/>
  <c r="F64"/>
  <c r="D124"/>
  <c r="D104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D8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<sst xmlns="http://schemas.openxmlformats.org/spreadsheetml/2006/main" count="70" uniqueCount="28">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</sst>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Sheet1!$E$9:$E$143</c:f>
              <c:numCache>
                <c:formatCode>General</c:formatCode>
                <c:ptCount val="135"/>
                <c:pt idx="0">
                  <c:v>0.00210001820940819</c:v>
                </c:pt>
                <c:pt idx="1">
                  <c:v>0.00212073720513174</c:v>
                </c:pt>
                <c:pt idx="2">
                  <c:v>0.00214606042212719</c:v>
                </c:pt>
                <c:pt idx="3">
                  <c:v>0.00220287322389295</c:v>
                </c:pt>
                <c:pt idx="4">
                  <c:v>0.00230252172713478</c:v>
                </c:pt>
                <c:pt idx="5">
                  <c:v>0.00251752241688509</c:v>
                </c:pt>
                <c:pt idx="6">
                  <c:v>0.00326389957235481</c:v>
                </c:pt>
                <c:pt idx="7">
                  <c:v>0.00475731162919023</c:v>
                </c:pt>
                <c:pt idx="8">
                  <c:v>0.00681572741067733</c:v>
                </c:pt>
                <c:pt idx="9">
                  <c:v>0.00977385735963581</c:v>
                </c:pt>
                <c:pt idx="10">
                  <c:v>0.013157959994482</c:v>
                </c:pt>
                <c:pt idx="11">
                  <c:v>0.0165321142226514</c:v>
                </c:pt>
                <c:pt idx="12">
                  <c:v>0.0195600474548214</c:v>
                </c:pt>
                <c:pt idx="13">
                  <c:v>0.0219062270658022</c:v>
                </c:pt>
                <c:pt idx="14">
                  <c:v>0.0234807063043178</c:v>
                </c:pt>
                <c:pt idx="15">
                  <c:v>0.0240922455511105</c:v>
                </c:pt>
                <c:pt idx="16">
                  <c:v>0.0247037847979031</c:v>
                </c:pt>
                <c:pt idx="17">
                  <c:v>0.0242205882190647</c:v>
                </c:pt>
                <c:pt idx="18">
                  <c:v>0.0235482074768934</c:v>
                </c:pt>
                <c:pt idx="19">
                  <c:v>0.0228530522830735</c:v>
                </c:pt>
                <c:pt idx="20">
                  <c:v>0.0219937894882053</c:v>
                </c:pt>
                <c:pt idx="21">
                  <c:v>0.0210481153262519</c:v>
                </c:pt>
                <c:pt idx="22">
                  <c:v>0.0200022993516347</c:v>
                </c:pt>
                <c:pt idx="23">
                  <c:v>0.0189375731825079</c:v>
                </c:pt>
                <c:pt idx="24">
                  <c:v>0.0178887151331218</c:v>
                </c:pt>
                <c:pt idx="25">
                  <c:v>0.0169021785073803</c:v>
                </c:pt>
                <c:pt idx="26">
                  <c:v>0.0159722902469306</c:v>
                </c:pt>
                <c:pt idx="27">
                  <c:v>0.0151344864119189</c:v>
                </c:pt>
                <c:pt idx="28">
                  <c:v>0.0143806273968823</c:v>
                </c:pt>
                <c:pt idx="29">
                  <c:v>0.0136483095599393</c:v>
                </c:pt>
                <c:pt idx="30">
                  <c:v>0.0129831640226238</c:v>
                </c:pt>
                <c:pt idx="31">
                  <c:v>0.0123223760518692</c:v>
                </c:pt>
                <c:pt idx="32">
                  <c:v>0.0116989151607118</c:v>
                </c:pt>
                <c:pt idx="33">
                  <c:v>0.0110803873637743</c:v>
                </c:pt>
                <c:pt idx="34">
                  <c:v>0.0103323658435646</c:v>
                </c:pt>
                <c:pt idx="35">
                  <c:v>0.00957961677472755</c:v>
                </c:pt>
                <c:pt idx="36">
                  <c:v>0.00882686770589046</c:v>
                </c:pt>
                <c:pt idx="37">
                  <c:v>0.00811074686163609</c:v>
                </c:pt>
                <c:pt idx="38">
                  <c:v>0.00740440998758449</c:v>
                </c:pt>
                <c:pt idx="39">
                  <c:v>0.00669067347220306</c:v>
                </c:pt>
                <c:pt idx="40">
                  <c:v>0.00597521037384467</c:v>
                </c:pt>
                <c:pt idx="41">
                  <c:v>0.0053456653331494</c:v>
                </c:pt>
                <c:pt idx="42">
                  <c:v>0.00467649110222099</c:v>
                </c:pt>
                <c:pt idx="43">
                  <c:v>0.00407169375086219</c:v>
                </c:pt>
                <c:pt idx="44">
                  <c:v>0.00350109918609463</c:v>
                </c:pt>
                <c:pt idx="45">
                  <c:v>0.00299093502552076</c:v>
                </c:pt>
                <c:pt idx="46">
                  <c:v>0.00248414181266381</c:v>
                </c:pt>
                <c:pt idx="47">
                  <c:v>0.00201829328183198</c:v>
                </c:pt>
                <c:pt idx="48">
                  <c:v>0.00162479679955856</c:v>
                </c:pt>
                <c:pt idx="49">
                  <c:v>0.00129954145399365</c:v>
                </c:pt>
                <c:pt idx="50">
                  <c:v>0.00103841633328735</c:v>
                </c:pt>
                <c:pt idx="51">
                  <c:v>0.000851945371775417</c:v>
                </c:pt>
                <c:pt idx="52">
                  <c:v>0.000705268036970616</c:v>
                </c:pt>
                <c:pt idx="53">
                  <c:v>0.000588107049248172</c:v>
                </c:pt>
                <c:pt idx="54">
                  <c:v>0.000510328597047868</c:v>
                </c:pt>
                <c:pt idx="55">
                  <c:v>0.000457256725065526</c:v>
                </c:pt>
                <c:pt idx="56">
                  <c:v>0.000404184853083184</c:v>
                </c:pt>
                <c:pt idx="57">
                  <c:v>0.00037729948958477</c:v>
                </c:pt>
                <c:pt idx="58">
                  <c:v>0.000352140709063319</c:v>
                </c:pt>
                <c:pt idx="59">
                  <c:v>0.000356004966202235</c:v>
                </c:pt>
                <c:pt idx="60">
                  <c:v>0.000318595668368051</c:v>
                </c:pt>
                <c:pt idx="61">
                  <c:v>0.000386096840943578</c:v>
                </c:pt>
                <c:pt idx="62">
                  <c:v>0.000342192302386536</c:v>
                </c:pt>
                <c:pt idx="63">
                  <c:v>0.000357731549179197</c:v>
                </c:pt>
                <c:pt idx="64">
                  <c:v>0.000356744930335218</c:v>
                </c:pt>
                <c:pt idx="65">
                  <c:v>0.000369653193543937</c:v>
                </c:pt>
                <c:pt idx="66">
                  <c:v>0.000392016554007449</c:v>
                </c:pt>
                <c:pt idx="67">
                  <c:v>0.000419641881638847</c:v>
                </c:pt>
                <c:pt idx="68">
                  <c:v>0.000433783418402538</c:v>
                </c:pt>
                <c:pt idx="69">
                  <c:v>0.000460586563663953</c:v>
                </c:pt>
                <c:pt idx="70">
                  <c:v>0.000481963305283487</c:v>
                </c:pt>
                <c:pt idx="71">
                  <c:v>0.000539351634708235</c:v>
                </c:pt>
                <c:pt idx="72">
                  <c:v>0.00057717202372741</c:v>
                </c:pt>
                <c:pt idx="73">
                  <c:v>0.000660294661332598</c:v>
                </c:pt>
                <c:pt idx="74">
                  <c:v>0.000730262381018071</c:v>
                </c:pt>
                <c:pt idx="75">
                  <c:v>0.000750076976134639</c:v>
                </c:pt>
                <c:pt idx="76">
                  <c:v>0.000769891571251207</c:v>
                </c:pt>
                <c:pt idx="77">
                  <c:v>0.00103932073389433</c:v>
                </c:pt>
                <c:pt idx="78">
                  <c:v>0.0011186613325976</c:v>
                </c:pt>
                <c:pt idx="79">
                  <c:v>0.00126204993792247</c:v>
                </c:pt>
                <c:pt idx="80">
                  <c:v>0.00140066988550145</c:v>
                </c:pt>
                <c:pt idx="81">
                  <c:v>0.00162619450958753</c:v>
                </c:pt>
                <c:pt idx="82">
                  <c:v>0.00184481280176576</c:v>
                </c:pt>
                <c:pt idx="83">
                  <c:v>0.00207921699544765</c:v>
                </c:pt>
                <c:pt idx="84">
                  <c:v>0.00236508980549041</c:v>
                </c:pt>
                <c:pt idx="85">
                  <c:v>0.00269050958752931</c:v>
                </c:pt>
                <c:pt idx="86">
                  <c:v>0.003071508897779</c:v>
                </c:pt>
                <c:pt idx="87">
                  <c:v>0.00355043012829356</c:v>
                </c:pt>
                <c:pt idx="88">
                  <c:v>0.0044057464477859</c:v>
                </c:pt>
                <c:pt idx="89">
                  <c:v>0.00557645192440336</c:v>
                </c:pt>
                <c:pt idx="90">
                  <c:v>0.00693149068837081</c:v>
                </c:pt>
                <c:pt idx="91">
                  <c:v>0.00844241522968685</c:v>
                </c:pt>
                <c:pt idx="92">
                  <c:v>0.0102330462132708</c:v>
                </c:pt>
                <c:pt idx="93">
                  <c:v>0.0124157759690992</c:v>
                </c:pt>
                <c:pt idx="94">
                  <c:v>0.014901151055318</c:v>
                </c:pt>
                <c:pt idx="95">
                  <c:v>0.0185173146640916</c:v>
                </c:pt>
                <c:pt idx="96">
                  <c:v>0.0221334782728652</c:v>
                </c:pt>
                <c:pt idx="97">
                  <c:v>0.0268143269416471</c:v>
                </c:pt>
                <c:pt idx="98">
                  <c:v>0.0331656035315216</c:v>
                </c:pt>
                <c:pt idx="99">
                  <c:v>0.0398612100979445</c:v>
                </c:pt>
                <c:pt idx="100">
                  <c:v>0.0477026922334115</c:v>
                </c:pt>
                <c:pt idx="101">
                  <c:v>0.056712906607808</c:v>
                </c:pt>
                <c:pt idx="102">
                  <c:v>0.0634584196440888</c:v>
                </c:pt>
                <c:pt idx="103">
                  <c:v>0.0642482902469306</c:v>
                </c:pt>
                <c:pt idx="104">
                  <c:v>0.0649129424748241</c:v>
                </c:pt>
                <c:pt idx="105">
                  <c:v>0.0602991016691957</c:v>
                </c:pt>
                <c:pt idx="106">
                  <c:v>0.0600854986894744</c:v>
                </c:pt>
                <c:pt idx="107">
                  <c:v>0.060423991171196</c:v>
                </c:pt>
                <c:pt idx="108">
                  <c:v>0.0642547854876535</c:v>
                </c:pt>
                <c:pt idx="109">
                  <c:v>0.0598486279486826</c:v>
                </c:pt>
                <c:pt idx="110">
                  <c:v>0.0608396043592219</c:v>
                </c:pt>
                <c:pt idx="111">
                  <c:v>0.0661846119464754</c:v>
                </c:pt>
                <c:pt idx="112">
                  <c:v>0.0644959315767692</c:v>
                </c:pt>
                <c:pt idx="113">
                  <c:v>0.060972304593737</c:v>
                </c:pt>
                <c:pt idx="114">
                  <c:v>0.0607698010760105</c:v>
                </c:pt>
                <c:pt idx="115">
                  <c:v>0.0568002223755</c:v>
                </c:pt>
                <c:pt idx="116">
                  <c:v>0.0528306436749896</c:v>
                </c:pt>
                <c:pt idx="117">
                  <c:v>0.0494977630017933</c:v>
                </c:pt>
                <c:pt idx="118">
                  <c:v>0.0467786414677886</c:v>
                </c:pt>
                <c:pt idx="119">
                  <c:v>0.0423823501172575</c:v>
                </c:pt>
                <c:pt idx="120">
                  <c:v>0.04245240005518</c:v>
                </c:pt>
                <c:pt idx="121">
                  <c:v>0.0393550746309836</c:v>
                </c:pt>
                <c:pt idx="122">
                  <c:v>0.0406293750862188</c:v>
                </c:pt>
                <c:pt idx="123">
                  <c:v>0.037181224444751</c:v>
                </c:pt>
                <c:pt idx="124">
                  <c:v>0.0393299158504621</c:v>
                </c:pt>
                <c:pt idx="125">
                  <c:v>0.0420540526969237</c:v>
                </c:pt>
                <c:pt idx="126">
                  <c:v>0.0452849005380052</c:v>
                </c:pt>
                <c:pt idx="127">
                  <c:v>0.046900160022072</c:v>
                </c:pt>
                <c:pt idx="128">
                  <c:v>0.0511698352876259</c:v>
                </c:pt>
                <c:pt idx="129">
                  <c:v>0.0489363768795696</c:v>
                </c:pt>
                <c:pt idx="130">
                  <c:v>0.0529858717064423</c:v>
                </c:pt>
                <c:pt idx="131">
                  <c:v>0.0517541602979721</c:v>
                </c:pt>
                <c:pt idx="132">
                  <c:v>0.0540730434542695</c:v>
                </c:pt>
                <c:pt idx="133">
                  <c:v>0.0513854937232722</c:v>
                </c:pt>
                <c:pt idx="134">
                  <c:v>0.0530265697337564</c:v>
                </c:pt>
              </c:numCache>
            </c:numRef>
          </c:yVal>
          <c:smooth val="1"/>
        </c:ser>
        <c:axId val="561934696"/>
        <c:axId val="561944104"/>
      </c:scatterChart>
      <c:valAx>
        <c:axId val="561934696"/>
        <c:scaling>
          <c:orientation val="minMax"/>
          <c:max val="7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1944104"/>
        <c:crosses val="autoZero"/>
        <c:crossBetween val="midCat"/>
      </c:valAx>
      <c:valAx>
        <c:axId val="561944104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61934696"/>
        <c:crosses val="autoZero"/>
        <c:crossBetween val="midCat"/>
      </c:valAx>
    </c:plotArea>
    <c:plotVisOnly val="1"/>
    <c:dispBlanksAs val="gap"/>
  </c:chart>
  <c:printSettings>
    <c:headerFooter/>
    <c:pageMargins b="0.75000000000001" l="0.700000000000001" r="0.700000000000001" t="0.75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topLeftCell="B5" zoomScale="85" zoomScaleNormal="85" zoomScalePageLayoutView="85" workbookViewId="0">
      <selection activeCell="H5" sqref="H5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19.77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 s="5">
        <v>21989.8</v>
      </c>
      <c r="E4">
        <f>$B$2*10^(-6)*D4/$C$2*7.45*10^(-6)*10^6/$D$2*2*60</f>
        <v>1.8079625879431641E-2</v>
      </c>
      <c r="F4">
        <f>E4*3</f>
        <v>5.4238877638294922E-2</v>
      </c>
      <c r="H4">
        <f>SUM(F9:F64)</f>
        <v>1.6953976818871566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3463</v>
      </c>
      <c r="E5">
        <f>$B$2*10^(-6)*D5/$C$2*7.45*10^(-6)*10^6/$D$2*2*60</f>
        <v>2.8472175472478954E-3</v>
      </c>
      <c r="F5">
        <f t="shared" ref="F5:F68" si="1">E5*3</f>
        <v>8.5416526417436862E-3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3134.2</v>
      </c>
      <c r="E6">
        <f t="shared" ref="E6:E7" si="2">$B$2*10^(-6)*D6/$C$2*7.45*10^(-6)*10^6/$D$2*2*60</f>
        <v>2.576883983997792E-3</v>
      </c>
      <c r="F6">
        <f t="shared" si="1"/>
        <v>7.7306519519933763E-3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2830.8</v>
      </c>
      <c r="E7">
        <f t="shared" si="2"/>
        <v>2.3274338529452338E-3</v>
      </c>
      <c r="F7">
        <f t="shared" si="1"/>
        <v>6.9823015588357015E-3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2630.5</v>
      </c>
      <c r="E8">
        <f t="shared" ref="E8:E39" si="3">$B$2*10^(-6)*D8/$C$2*7.45*10^(-6)*10^6/$D$2*2*60</f>
        <v>2.1627507242378253E-3</v>
      </c>
      <c r="F8">
        <f t="shared" si="1"/>
        <v>6.4882521727134754E-3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2554.1999999999998</v>
      </c>
      <c r="E9">
        <f t="shared" si="3"/>
        <v>2.1000182094081938E-3</v>
      </c>
      <c r="F9">
        <f t="shared" si="1"/>
        <v>6.3000546282245811E-3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2579.4</v>
      </c>
      <c r="E10">
        <f t="shared" si="3"/>
        <v>2.1207372051317416E-3</v>
      </c>
      <c r="F10">
        <f t="shared" si="1"/>
        <v>6.3622116153952248E-3</v>
      </c>
      <c r="J10" s="3"/>
      <c r="K10" s="3" t="s">
        <v>20</v>
      </c>
      <c r="L10" s="4">
        <f>L9/D2*1000000</f>
        <v>9.1499773409243915E-5</v>
      </c>
      <c r="M10" s="3"/>
    </row>
    <row r="11" spans="2:24">
      <c r="B11">
        <v>7</v>
      </c>
      <c r="C11">
        <f t="shared" si="0"/>
        <v>35</v>
      </c>
      <c r="D11">
        <v>2610.1999999999998</v>
      </c>
      <c r="E11">
        <f t="shared" si="3"/>
        <v>2.1460604221271895E-3</v>
      </c>
      <c r="F11">
        <f t="shared" si="1"/>
        <v>6.438181266381569E-3</v>
      </c>
    </row>
    <row r="12" spans="2:24">
      <c r="B12">
        <v>8</v>
      </c>
      <c r="C12">
        <f t="shared" si="0"/>
        <v>40</v>
      </c>
      <c r="D12">
        <v>2679.3</v>
      </c>
      <c r="E12">
        <f t="shared" si="3"/>
        <v>2.2028732238929508E-3</v>
      </c>
      <c r="F12">
        <f t="shared" si="1"/>
        <v>6.6086196716788528E-3</v>
      </c>
    </row>
    <row r="13" spans="2:24">
      <c r="B13">
        <v>9</v>
      </c>
      <c r="C13">
        <f t="shared" si="0"/>
        <v>45</v>
      </c>
      <c r="D13">
        <v>2800.5</v>
      </c>
      <c r="E13">
        <f t="shared" si="3"/>
        <v>2.3025217271347765E-3</v>
      </c>
      <c r="F13">
        <f t="shared" si="1"/>
        <v>6.90756518140433E-3</v>
      </c>
    </row>
    <row r="14" spans="2:24">
      <c r="B14">
        <v>10</v>
      </c>
      <c r="C14">
        <f t="shared" si="0"/>
        <v>50</v>
      </c>
      <c r="D14">
        <v>3062</v>
      </c>
      <c r="E14">
        <f t="shared" si="3"/>
        <v>2.5175224168850876E-3</v>
      </c>
      <c r="F14">
        <f t="shared" si="1"/>
        <v>7.5525672506552627E-3</v>
      </c>
    </row>
    <row r="15" spans="2:24">
      <c r="B15">
        <v>11</v>
      </c>
      <c r="C15">
        <f t="shared" si="0"/>
        <v>55</v>
      </c>
      <c r="D15">
        <v>3969.8</v>
      </c>
      <c r="E15">
        <f t="shared" si="3"/>
        <v>3.2638995723548074E-3</v>
      </c>
      <c r="F15">
        <f t="shared" si="1"/>
        <v>9.7916987170644232E-3</v>
      </c>
    </row>
    <row r="16" spans="2:24">
      <c r="B16">
        <v>12</v>
      </c>
      <c r="C16">
        <f t="shared" si="0"/>
        <v>60</v>
      </c>
      <c r="D16">
        <v>5786.2</v>
      </c>
      <c r="E16">
        <f t="shared" si="3"/>
        <v>4.7573116291902322E-3</v>
      </c>
      <c r="F16">
        <f t="shared" si="1"/>
        <v>1.4271934887570698E-2</v>
      </c>
    </row>
    <row r="17" spans="2:24">
      <c r="B17">
        <v>13</v>
      </c>
      <c r="C17">
        <f t="shared" si="0"/>
        <v>65</v>
      </c>
      <c r="D17">
        <v>8289.7999999999993</v>
      </c>
      <c r="E17">
        <f t="shared" si="3"/>
        <v>6.815727410677333E-3</v>
      </c>
      <c r="F17">
        <f t="shared" si="1"/>
        <v>2.0447182232031999E-2</v>
      </c>
    </row>
    <row r="18" spans="2:24">
      <c r="B18">
        <v>14</v>
      </c>
      <c r="C18">
        <f t="shared" si="0"/>
        <v>70</v>
      </c>
      <c r="D18">
        <v>11887.7</v>
      </c>
      <c r="E18">
        <f t="shared" si="3"/>
        <v>9.7738573596358128E-3</v>
      </c>
      <c r="F18">
        <f t="shared" si="1"/>
        <v>2.932157207890744E-2</v>
      </c>
    </row>
    <row r="19" spans="2:24">
      <c r="B19">
        <v>15</v>
      </c>
      <c r="C19">
        <f t="shared" si="0"/>
        <v>75</v>
      </c>
      <c r="D19">
        <v>16003.7</v>
      </c>
      <c r="E19">
        <f t="shared" si="3"/>
        <v>1.3157959994481997E-2</v>
      </c>
      <c r="F19">
        <f t="shared" si="1"/>
        <v>3.9473879983445995E-2</v>
      </c>
    </row>
    <row r="20" spans="2:24">
      <c r="B20">
        <v>16</v>
      </c>
      <c r="C20">
        <f t="shared" si="0"/>
        <v>80</v>
      </c>
      <c r="D20">
        <v>20107.599999999999</v>
      </c>
      <c r="E20">
        <f>$B$2*10^(-6)*D20/$C$2*7.45*10^(-6)*10^6/$D$2*2*60</f>
        <v>1.6532114222651394E-2</v>
      </c>
      <c r="F20">
        <f t="shared" si="1"/>
        <v>4.959634266795418E-2</v>
      </c>
    </row>
    <row r="21" spans="2:24">
      <c r="B21">
        <v>17</v>
      </c>
      <c r="C21">
        <f t="shared" si="0"/>
        <v>85</v>
      </c>
      <c r="D21">
        <v>23790.400000000001</v>
      </c>
      <c r="E21">
        <f t="shared" si="3"/>
        <v>1.9560047454821358E-2</v>
      </c>
      <c r="F21">
        <f t="shared" si="1"/>
        <v>5.8680142364464075E-2</v>
      </c>
    </row>
    <row r="22" spans="2:24">
      <c r="B22">
        <v>18</v>
      </c>
      <c r="C22">
        <f t="shared" si="0"/>
        <v>90</v>
      </c>
      <c r="D22">
        <v>26644</v>
      </c>
      <c r="E22">
        <f t="shared" si="3"/>
        <v>2.190622706580218E-2</v>
      </c>
      <c r="F22">
        <f t="shared" si="1"/>
        <v>6.5718681197406537E-2</v>
      </c>
    </row>
    <row r="23" spans="2:24">
      <c r="B23">
        <v>19</v>
      </c>
      <c r="C23">
        <f t="shared" si="0"/>
        <v>95</v>
      </c>
      <c r="D23">
        <v>28559</v>
      </c>
      <c r="E23">
        <f>$B$2*10^(-6)*D23/$C$2*7.45*10^(-6)*10^6/$D$2*2*60</f>
        <v>2.3480706304317835E-2</v>
      </c>
      <c r="F23">
        <f t="shared" si="1"/>
        <v>7.0442118912953502E-2</v>
      </c>
    </row>
    <row r="24" spans="2:24">
      <c r="B24">
        <v>20</v>
      </c>
      <c r="C24">
        <f t="shared" si="0"/>
        <v>100</v>
      </c>
      <c r="D24">
        <f>D23/2+D25/2</f>
        <v>29302.799999999999</v>
      </c>
      <c r="E24">
        <f>$B$2*10^(-6)*D24/$C$2*7.45*10^(-6)*10^6/$D$2*2*60</f>
        <v>2.4092245551110496E-2</v>
      </c>
      <c r="F24">
        <f t="shared" ref="F24" si="4">E24*3</f>
        <v>7.227673665333148E-2</v>
      </c>
    </row>
    <row r="25" spans="2:24">
      <c r="B25">
        <v>21</v>
      </c>
      <c r="C25">
        <f t="shared" si="0"/>
        <v>105</v>
      </c>
      <c r="D25">
        <v>30046.6</v>
      </c>
      <c r="E25">
        <f t="shared" si="3"/>
        <v>2.4703784797903153E-2</v>
      </c>
      <c r="F25">
        <f t="shared" si="1"/>
        <v>7.4111354393709458E-2</v>
      </c>
    </row>
    <row r="26" spans="2:24">
      <c r="B26">
        <v>22</v>
      </c>
      <c r="C26">
        <f t="shared" si="0"/>
        <v>110</v>
      </c>
      <c r="D26">
        <v>29458.9</v>
      </c>
      <c r="E26">
        <f t="shared" si="3"/>
        <v>2.4220588219064702E-2</v>
      </c>
      <c r="F26">
        <f t="shared" si="1"/>
        <v>7.2661764657194108E-2</v>
      </c>
    </row>
    <row r="27" spans="2:24">
      <c r="B27">
        <v>23</v>
      </c>
      <c r="C27">
        <f t="shared" si="0"/>
        <v>115</v>
      </c>
      <c r="D27">
        <v>28641.1</v>
      </c>
      <c r="E27">
        <f t="shared" si="3"/>
        <v>2.3548207476893367E-2</v>
      </c>
      <c r="F27">
        <f t="shared" si="1"/>
        <v>7.0644622430680093E-2</v>
      </c>
    </row>
    <row r="28" spans="2:24">
      <c r="B28">
        <v>24</v>
      </c>
      <c r="C28">
        <f t="shared" si="0"/>
        <v>120</v>
      </c>
      <c r="D28">
        <v>27795.599999999999</v>
      </c>
      <c r="E28">
        <f t="shared" si="3"/>
        <v>2.2853052283073529E-2</v>
      </c>
      <c r="F28">
        <f t="shared" si="1"/>
        <v>6.8559156849220593E-2</v>
      </c>
    </row>
    <row r="29" spans="2:24">
      <c r="B29">
        <v>25</v>
      </c>
      <c r="C29">
        <f t="shared" si="0"/>
        <v>125</v>
      </c>
      <c r="D29">
        <v>26750.5</v>
      </c>
      <c r="E29">
        <f t="shared" si="3"/>
        <v>2.1993789488205268E-2</v>
      </c>
      <c r="F29">
        <f t="shared" si="1"/>
        <v>6.5981368464615803E-2</v>
      </c>
      <c r="X29" s="5"/>
    </row>
    <row r="30" spans="2:24">
      <c r="B30">
        <v>26</v>
      </c>
      <c r="C30">
        <f t="shared" si="0"/>
        <v>130</v>
      </c>
      <c r="D30">
        <v>25600.3</v>
      </c>
      <c r="E30">
        <f t="shared" si="3"/>
        <v>2.1048115326251896E-2</v>
      </c>
      <c r="F30">
        <f t="shared" si="1"/>
        <v>6.3144345978755692E-2</v>
      </c>
    </row>
    <row r="31" spans="2:24">
      <c r="B31">
        <v>27</v>
      </c>
      <c r="C31">
        <f t="shared" si="0"/>
        <v>135</v>
      </c>
      <c r="D31" s="5">
        <v>24328.3</v>
      </c>
      <c r="E31">
        <f t="shared" si="3"/>
        <v>2.0002299351634705E-2</v>
      </c>
      <c r="F31">
        <f t="shared" si="1"/>
        <v>6.0006898054904112E-2</v>
      </c>
    </row>
    <row r="32" spans="2:24">
      <c r="B32">
        <v>28</v>
      </c>
      <c r="C32">
        <f t="shared" si="0"/>
        <v>140</v>
      </c>
      <c r="D32">
        <v>23033.3</v>
      </c>
      <c r="E32">
        <f t="shared" si="3"/>
        <v>1.8937573182507928E-2</v>
      </c>
      <c r="F32">
        <f t="shared" si="1"/>
        <v>5.6812719547523788E-2</v>
      </c>
      <c r="M32" t="s">
        <v>22</v>
      </c>
      <c r="N32" t="s">
        <v>5</v>
      </c>
      <c r="O32" t="s">
        <v>6</v>
      </c>
      <c r="P32" t="s">
        <v>7</v>
      </c>
      <c r="Q32" t="s">
        <v>8</v>
      </c>
      <c r="R32" t="s">
        <v>9</v>
      </c>
      <c r="S32" t="s">
        <v>10</v>
      </c>
    </row>
    <row r="33" spans="1:26">
      <c r="B33">
        <v>29</v>
      </c>
      <c r="C33">
        <f t="shared" si="0"/>
        <v>145</v>
      </c>
      <c r="D33">
        <v>21757.599999999999</v>
      </c>
      <c r="E33">
        <f t="shared" si="3"/>
        <v>1.7888715133121808E-2</v>
      </c>
      <c r="F33">
        <f t="shared" si="1"/>
        <v>5.3666145399365428E-2</v>
      </c>
      <c r="M33">
        <v>1</v>
      </c>
      <c r="N33">
        <v>0.78</v>
      </c>
      <c r="O33" s="5">
        <v>21989.8</v>
      </c>
      <c r="P33" s="5">
        <v>57083.7</v>
      </c>
      <c r="Q33" s="5">
        <v>6.4203000000000003E-3</v>
      </c>
      <c r="R33">
        <v>11.255000000000001</v>
      </c>
      <c r="S33" s="5">
        <v>8.6199999999999999E-2</v>
      </c>
      <c r="Z33" s="5"/>
    </row>
    <row r="34" spans="1:26">
      <c r="B34">
        <v>30</v>
      </c>
      <c r="C34">
        <f t="shared" si="0"/>
        <v>150</v>
      </c>
      <c r="D34">
        <v>20557.7</v>
      </c>
      <c r="E34">
        <f t="shared" si="3"/>
        <v>1.6902178507380329E-2</v>
      </c>
      <c r="F34">
        <f t="shared" si="1"/>
        <v>5.0706535522140987E-2</v>
      </c>
      <c r="M34">
        <v>2</v>
      </c>
      <c r="N34">
        <v>3.78</v>
      </c>
      <c r="O34">
        <v>3463</v>
      </c>
      <c r="P34" s="5">
        <v>8138.6</v>
      </c>
      <c r="Q34" s="5">
        <v>7.0917999999999997E-3</v>
      </c>
      <c r="R34">
        <v>1.7729999999999999</v>
      </c>
      <c r="S34">
        <v>0.5</v>
      </c>
      <c r="Z34" s="5"/>
    </row>
    <row r="35" spans="1:26">
      <c r="B35" s="6">
        <v>31</v>
      </c>
      <c r="C35">
        <f t="shared" si="0"/>
        <v>155</v>
      </c>
      <c r="D35">
        <v>19426.7</v>
      </c>
      <c r="E35">
        <f t="shared" si="3"/>
        <v>1.5972290246930611E-2</v>
      </c>
      <c r="F35">
        <f t="shared" si="1"/>
        <v>4.7916870740791831E-2</v>
      </c>
      <c r="M35">
        <v>3</v>
      </c>
      <c r="N35">
        <v>6.78</v>
      </c>
      <c r="O35">
        <v>3134.2</v>
      </c>
      <c r="P35">
        <v>6271.2</v>
      </c>
      <c r="Q35" s="5">
        <v>8.3295000000000001E-3</v>
      </c>
      <c r="R35">
        <v>1.6040000000000001</v>
      </c>
      <c r="S35">
        <v>0.629</v>
      </c>
      <c r="X35" s="5"/>
    </row>
    <row r="36" spans="1:26">
      <c r="A36" s="6"/>
      <c r="B36" s="6">
        <v>32</v>
      </c>
      <c r="C36" s="6">
        <f t="shared" si="0"/>
        <v>160</v>
      </c>
      <c r="D36">
        <v>18407.7</v>
      </c>
      <c r="E36">
        <f t="shared" si="3"/>
        <v>1.5134486411918882E-2</v>
      </c>
      <c r="F36">
        <f t="shared" si="1"/>
        <v>4.5403459235756644E-2</v>
      </c>
      <c r="M36">
        <v>4</v>
      </c>
      <c r="N36">
        <v>9.7799999999999994</v>
      </c>
      <c r="O36">
        <v>2830.8</v>
      </c>
      <c r="P36">
        <v>4620.2</v>
      </c>
      <c r="Q36">
        <v>1.0200000000000001E-2</v>
      </c>
      <c r="R36" s="5">
        <v>1.4490000000000001</v>
      </c>
      <c r="S36">
        <v>0.82099999999999995</v>
      </c>
      <c r="X36" s="5"/>
    </row>
    <row r="37" spans="1:26">
      <c r="B37">
        <v>33</v>
      </c>
      <c r="C37">
        <f t="shared" si="0"/>
        <v>165</v>
      </c>
      <c r="D37">
        <v>17490.8</v>
      </c>
      <c r="E37">
        <f t="shared" si="3"/>
        <v>1.4380627396882327E-2</v>
      </c>
      <c r="F37">
        <f t="shared" si="1"/>
        <v>4.3141882190646984E-2</v>
      </c>
      <c r="M37">
        <v>5</v>
      </c>
      <c r="N37">
        <v>12.78</v>
      </c>
      <c r="O37">
        <v>2630.5</v>
      </c>
      <c r="P37" s="5">
        <v>3170.7</v>
      </c>
      <c r="Q37">
        <v>1.38E-2</v>
      </c>
      <c r="R37" s="5">
        <v>1.3460000000000001</v>
      </c>
      <c r="S37">
        <v>1.1020000000000001</v>
      </c>
    </row>
    <row r="38" spans="1:26">
      <c r="B38">
        <v>34</v>
      </c>
      <c r="C38">
        <f t="shared" si="0"/>
        <v>170</v>
      </c>
      <c r="D38">
        <v>16600.099999999999</v>
      </c>
      <c r="E38">
        <f t="shared" si="3"/>
        <v>1.3648309559939301E-2</v>
      </c>
      <c r="F38">
        <f t="shared" si="1"/>
        <v>4.0944928679817902E-2</v>
      </c>
      <c r="M38">
        <v>6</v>
      </c>
      <c r="N38">
        <v>15.78</v>
      </c>
      <c r="O38">
        <v>2554.1999999999998</v>
      </c>
      <c r="P38">
        <v>2059.4</v>
      </c>
      <c r="Q38">
        <v>2.07E-2</v>
      </c>
      <c r="R38">
        <v>1.3069999999999999</v>
      </c>
      <c r="S38">
        <v>1.4410000000000001</v>
      </c>
    </row>
    <row r="39" spans="1:26">
      <c r="B39">
        <v>35</v>
      </c>
      <c r="C39">
        <f t="shared" si="0"/>
        <v>175</v>
      </c>
      <c r="D39">
        <v>15791.1</v>
      </c>
      <c r="E39">
        <f t="shared" si="3"/>
        <v>1.2983164022623809E-2</v>
      </c>
      <c r="F39">
        <f t="shared" si="1"/>
        <v>3.8949492067871426E-2</v>
      </c>
      <c r="M39">
        <v>7</v>
      </c>
      <c r="N39">
        <v>18.78</v>
      </c>
      <c r="O39">
        <v>2579.4</v>
      </c>
      <c r="P39">
        <v>1429.1</v>
      </c>
      <c r="Q39">
        <v>3.0099999999999998E-2</v>
      </c>
      <c r="R39">
        <v>1.32</v>
      </c>
      <c r="S39">
        <v>1.734</v>
      </c>
      <c r="Z39" s="5"/>
    </row>
    <row r="40" spans="1:26">
      <c r="B40">
        <v>36</v>
      </c>
      <c r="C40">
        <f t="shared" si="0"/>
        <v>180</v>
      </c>
      <c r="D40">
        <v>14987.4</v>
      </c>
      <c r="E40">
        <f t="shared" ref="E40:E103" si="5">$B$2*10^(-6)*D40/$C$2*7.45*10^(-6)*10^6/$D$2*2*60</f>
        <v>1.2322376051869224E-2</v>
      </c>
      <c r="F40">
        <f t="shared" si="1"/>
        <v>3.6967128155607668E-2</v>
      </c>
      <c r="M40">
        <v>8</v>
      </c>
      <c r="N40">
        <v>21.78</v>
      </c>
      <c r="O40">
        <v>2610.1999999999998</v>
      </c>
      <c r="P40" s="5">
        <v>960.2</v>
      </c>
      <c r="Q40">
        <v>4.53E-2</v>
      </c>
      <c r="R40" s="5">
        <v>1.3360000000000001</v>
      </c>
      <c r="S40">
        <v>2.0019999999999998</v>
      </c>
    </row>
    <row r="41" spans="1:26">
      <c r="B41">
        <v>37</v>
      </c>
      <c r="C41">
        <f t="shared" si="0"/>
        <v>185</v>
      </c>
      <c r="D41" s="5">
        <v>14229.1</v>
      </c>
      <c r="E41">
        <f t="shared" si="5"/>
        <v>1.1698915160711821E-2</v>
      </c>
      <c r="F41">
        <f t="shared" si="1"/>
        <v>3.5096745482135462E-2</v>
      </c>
      <c r="M41">
        <v>9</v>
      </c>
      <c r="N41">
        <v>24.78</v>
      </c>
      <c r="O41">
        <v>2679.3</v>
      </c>
      <c r="P41">
        <v>673.2</v>
      </c>
      <c r="Q41">
        <v>6.6299999999999998E-2</v>
      </c>
      <c r="R41">
        <v>1.371</v>
      </c>
      <c r="S41">
        <v>2.234</v>
      </c>
    </row>
    <row r="42" spans="1:26">
      <c r="B42">
        <v>38</v>
      </c>
      <c r="C42">
        <f t="shared" si="0"/>
        <v>190</v>
      </c>
      <c r="D42" s="5">
        <v>13476.8</v>
      </c>
      <c r="E42">
        <f t="shared" si="5"/>
        <v>1.1080387363774312E-2</v>
      </c>
      <c r="F42">
        <f t="shared" si="1"/>
        <v>3.3241162091322933E-2</v>
      </c>
      <c r="M42">
        <v>10</v>
      </c>
      <c r="N42">
        <v>27.78</v>
      </c>
      <c r="O42">
        <v>2800.5</v>
      </c>
      <c r="P42">
        <v>627.79999999999995</v>
      </c>
      <c r="Q42">
        <v>7.4300000000000005E-2</v>
      </c>
      <c r="R42">
        <v>1.4330000000000001</v>
      </c>
      <c r="S42">
        <v>2.367</v>
      </c>
    </row>
    <row r="43" spans="1:26">
      <c r="B43">
        <v>39</v>
      </c>
      <c r="C43">
        <f t="shared" si="0"/>
        <v>195</v>
      </c>
      <c r="D43">
        <v>12567</v>
      </c>
      <c r="E43">
        <f t="shared" si="5"/>
        <v>1.0332365843564627E-2</v>
      </c>
      <c r="F43">
        <f t="shared" si="1"/>
        <v>3.0997097530693882E-2</v>
      </c>
      <c r="M43">
        <v>11</v>
      </c>
      <c r="N43">
        <v>30.78</v>
      </c>
      <c r="O43">
        <v>3062</v>
      </c>
      <c r="P43">
        <v>692.3</v>
      </c>
      <c r="Q43">
        <v>7.3700000000000002E-2</v>
      </c>
      <c r="R43">
        <v>1.5669999999999999</v>
      </c>
      <c r="S43">
        <v>2.4180000000000001</v>
      </c>
      <c r="X43" s="5"/>
    </row>
    <row r="44" spans="1:26">
      <c r="B44">
        <v>40</v>
      </c>
      <c r="C44">
        <f t="shared" si="0"/>
        <v>200</v>
      </c>
      <c r="D44">
        <f>D43/2+D45/2</f>
        <v>11651.45</v>
      </c>
      <c r="E44">
        <f t="shared" si="5"/>
        <v>9.5796167747275486E-3</v>
      </c>
      <c r="F44">
        <f t="shared" si="1"/>
        <v>2.8738850324182646E-2</v>
      </c>
      <c r="M44">
        <v>12</v>
      </c>
      <c r="N44">
        <v>33.78</v>
      </c>
      <c r="O44">
        <v>3969.8</v>
      </c>
      <c r="P44">
        <v>923.7</v>
      </c>
      <c r="Q44">
        <v>7.1599999999999997E-2</v>
      </c>
      <c r="R44">
        <v>2.032</v>
      </c>
      <c r="S44">
        <v>2.5289999999999999</v>
      </c>
      <c r="X44" s="5"/>
    </row>
    <row r="45" spans="1:26">
      <c r="B45">
        <v>41</v>
      </c>
      <c r="C45">
        <f t="shared" si="0"/>
        <v>205</v>
      </c>
      <c r="D45">
        <v>10735.9</v>
      </c>
      <c r="E45">
        <f t="shared" si="5"/>
        <v>8.8268677058904645E-3</v>
      </c>
      <c r="F45">
        <f t="shared" si="1"/>
        <v>2.6480603117671392E-2</v>
      </c>
      <c r="I45" s="10"/>
      <c r="M45">
        <v>13</v>
      </c>
      <c r="N45">
        <v>36.78</v>
      </c>
      <c r="O45">
        <v>5786.2</v>
      </c>
      <c r="P45">
        <v>1344.1</v>
      </c>
      <c r="Q45">
        <v>7.17E-2</v>
      </c>
      <c r="R45">
        <v>2.9620000000000002</v>
      </c>
      <c r="S45">
        <v>2.552</v>
      </c>
    </row>
    <row r="46" spans="1:26">
      <c r="B46">
        <v>42</v>
      </c>
      <c r="C46">
        <f t="shared" si="0"/>
        <v>210</v>
      </c>
      <c r="D46" s="5">
        <v>9864.9</v>
      </c>
      <c r="E46">
        <f t="shared" si="5"/>
        <v>8.1107468616360874E-3</v>
      </c>
      <c r="F46">
        <f t="shared" si="1"/>
        <v>2.4332240584908262E-2</v>
      </c>
      <c r="M46">
        <v>14</v>
      </c>
      <c r="N46">
        <v>39.78</v>
      </c>
      <c r="O46">
        <v>8289.7999999999993</v>
      </c>
      <c r="P46">
        <v>1921</v>
      </c>
      <c r="Q46">
        <v>7.1900000000000006E-2</v>
      </c>
      <c r="R46">
        <v>4.2430000000000003</v>
      </c>
      <c r="S46">
        <v>2.5649999999999999</v>
      </c>
      <c r="U46" s="5"/>
      <c r="Z46" s="5"/>
    </row>
    <row r="47" spans="1:26">
      <c r="B47">
        <v>43</v>
      </c>
      <c r="C47">
        <f t="shared" si="0"/>
        <v>215</v>
      </c>
      <c r="D47">
        <v>9005.7999999999993</v>
      </c>
      <c r="E47">
        <f t="shared" si="5"/>
        <v>7.4044099875844932E-3</v>
      </c>
      <c r="F47">
        <f t="shared" si="1"/>
        <v>2.2213229962753479E-2</v>
      </c>
      <c r="M47">
        <v>15</v>
      </c>
      <c r="N47">
        <v>42.78</v>
      </c>
      <c r="O47">
        <v>11887.7</v>
      </c>
      <c r="P47">
        <v>2717.8</v>
      </c>
      <c r="Q47">
        <v>7.2900000000000006E-2</v>
      </c>
      <c r="R47">
        <v>6.085</v>
      </c>
      <c r="S47">
        <v>2.4940000000000002</v>
      </c>
    </row>
    <row r="48" spans="1:26">
      <c r="B48">
        <v>44</v>
      </c>
      <c r="C48">
        <f t="shared" si="0"/>
        <v>220</v>
      </c>
      <c r="D48" s="5">
        <v>8137.7</v>
      </c>
      <c r="E48">
        <f t="shared" si="5"/>
        <v>6.6906734722030625E-3</v>
      </c>
      <c r="F48">
        <f t="shared" si="1"/>
        <v>2.0072020416609188E-2</v>
      </c>
      <c r="M48">
        <v>16</v>
      </c>
      <c r="N48">
        <v>45.78</v>
      </c>
      <c r="O48">
        <v>16003.7</v>
      </c>
      <c r="P48">
        <v>3606.6</v>
      </c>
      <c r="Q48">
        <v>7.3999999999999996E-2</v>
      </c>
      <c r="R48">
        <v>8.1910000000000007</v>
      </c>
      <c r="S48">
        <v>2.403</v>
      </c>
    </row>
    <row r="49" spans="2:19">
      <c r="B49">
        <v>45</v>
      </c>
      <c r="C49">
        <f t="shared" si="0"/>
        <v>225</v>
      </c>
      <c r="D49">
        <v>7267.5</v>
      </c>
      <c r="E49">
        <f t="shared" si="5"/>
        <v>5.9752103738446669E-3</v>
      </c>
      <c r="F49">
        <f t="shared" si="1"/>
        <v>1.7925631121534003E-2</v>
      </c>
      <c r="M49">
        <v>17</v>
      </c>
      <c r="N49">
        <v>48.78</v>
      </c>
      <c r="O49">
        <v>20107.599999999999</v>
      </c>
      <c r="P49">
        <v>4450.3999999999996</v>
      </c>
      <c r="Q49">
        <v>7.5300000000000006E-2</v>
      </c>
      <c r="R49">
        <v>10.292</v>
      </c>
      <c r="S49">
        <v>2.319</v>
      </c>
    </row>
    <row r="50" spans="2:19">
      <c r="B50">
        <v>46</v>
      </c>
      <c r="C50">
        <f t="shared" si="0"/>
        <v>230</v>
      </c>
      <c r="D50">
        <v>6501.8</v>
      </c>
      <c r="E50">
        <f t="shared" si="5"/>
        <v>5.345665333149399E-3</v>
      </c>
      <c r="F50">
        <f t="shared" si="1"/>
        <v>1.6036995999448196E-2</v>
      </c>
      <c r="M50">
        <v>18</v>
      </c>
      <c r="N50">
        <v>51.78</v>
      </c>
      <c r="O50">
        <v>23790.400000000001</v>
      </c>
      <c r="P50">
        <v>5192.7</v>
      </c>
      <c r="Q50">
        <v>7.6399999999999996E-2</v>
      </c>
      <c r="R50">
        <v>12.177</v>
      </c>
      <c r="S50">
        <v>2.2170000000000001</v>
      </c>
    </row>
    <row r="51" spans="2:19">
      <c r="B51">
        <v>47</v>
      </c>
      <c r="C51">
        <f t="shared" si="0"/>
        <v>235</v>
      </c>
      <c r="D51">
        <v>5687.9</v>
      </c>
      <c r="E51">
        <f t="shared" si="5"/>
        <v>4.6764911022209952E-3</v>
      </c>
      <c r="F51">
        <f t="shared" si="1"/>
        <v>1.4029473306662986E-2</v>
      </c>
      <c r="M51">
        <v>19</v>
      </c>
      <c r="N51">
        <v>54.78</v>
      </c>
      <c r="O51">
        <v>26644</v>
      </c>
      <c r="P51">
        <v>5748.9</v>
      </c>
      <c r="Q51">
        <v>7.7200000000000005E-2</v>
      </c>
      <c r="R51">
        <v>13.638</v>
      </c>
      <c r="S51">
        <v>2.1859999999999999</v>
      </c>
    </row>
    <row r="52" spans="2:19">
      <c r="B52">
        <v>48</v>
      </c>
      <c r="C52">
        <f t="shared" si="0"/>
        <v>240</v>
      </c>
      <c r="D52">
        <v>4952.3</v>
      </c>
      <c r="E52">
        <f t="shared" si="5"/>
        <v>4.0716937508621879E-3</v>
      </c>
      <c r="F52">
        <f t="shared" si="1"/>
        <v>1.2215081252586564E-2</v>
      </c>
      <c r="M52">
        <v>20</v>
      </c>
      <c r="N52">
        <v>57.78</v>
      </c>
      <c r="O52">
        <v>28559</v>
      </c>
      <c r="P52">
        <v>6133.1</v>
      </c>
      <c r="Q52">
        <v>7.7600000000000002E-2</v>
      </c>
      <c r="R52">
        <v>14.618</v>
      </c>
      <c r="S52">
        <v>2.145</v>
      </c>
    </row>
    <row r="53" spans="2:19">
      <c r="B53">
        <v>49</v>
      </c>
      <c r="C53">
        <f t="shared" si="0"/>
        <v>245</v>
      </c>
      <c r="D53">
        <v>4258.3</v>
      </c>
      <c r="E53">
        <f t="shared" si="5"/>
        <v>3.5010991860946338E-3</v>
      </c>
      <c r="F53">
        <f t="shared" si="1"/>
        <v>1.0503297558283902E-2</v>
      </c>
      <c r="M53" t="s">
        <v>22</v>
      </c>
      <c r="N53" t="s">
        <v>5</v>
      </c>
      <c r="O53" t="s">
        <v>6</v>
      </c>
      <c r="P53" t="s">
        <v>7</v>
      </c>
      <c r="Q53" t="s">
        <v>8</v>
      </c>
      <c r="R53" s="5" t="s">
        <v>9</v>
      </c>
      <c r="S53" t="s">
        <v>10</v>
      </c>
    </row>
    <row r="54" spans="2:19">
      <c r="B54">
        <v>50</v>
      </c>
      <c r="C54">
        <f t="shared" si="0"/>
        <v>250</v>
      </c>
      <c r="D54">
        <v>3637.8</v>
      </c>
      <c r="E54">
        <f t="shared" si="5"/>
        <v>2.990935025520761E-3</v>
      </c>
      <c r="F54">
        <f t="shared" si="1"/>
        <v>8.9728050765622829E-3</v>
      </c>
      <c r="G54" s="5"/>
      <c r="M54">
        <v>1</v>
      </c>
      <c r="N54">
        <v>0.78</v>
      </c>
      <c r="O54">
        <v>24212.3</v>
      </c>
      <c r="P54" s="5">
        <v>5809</v>
      </c>
      <c r="Q54">
        <v>6.9500000000000006E-2</v>
      </c>
      <c r="R54">
        <v>5.6950000000000003</v>
      </c>
      <c r="S54">
        <v>5.9589999999999996</v>
      </c>
    </row>
    <row r="55" spans="2:19">
      <c r="B55">
        <v>51</v>
      </c>
      <c r="C55">
        <f t="shared" si="0"/>
        <v>255</v>
      </c>
      <c r="D55">
        <v>3021.4</v>
      </c>
      <c r="E55">
        <f t="shared" si="5"/>
        <v>2.4841418126638152E-3</v>
      </c>
      <c r="F55">
        <f t="shared" si="1"/>
        <v>7.4524254379914456E-3</v>
      </c>
      <c r="M55">
        <v>2</v>
      </c>
      <c r="N55">
        <v>3.78</v>
      </c>
      <c r="O55">
        <v>30046.6</v>
      </c>
      <c r="P55" s="5">
        <v>6414.3</v>
      </c>
      <c r="Q55">
        <v>7.8100000000000003E-2</v>
      </c>
      <c r="R55">
        <v>7.0670000000000002</v>
      </c>
      <c r="S55">
        <v>2.1080000000000001</v>
      </c>
    </row>
    <row r="56" spans="2:19">
      <c r="B56">
        <v>52</v>
      </c>
      <c r="C56">
        <f t="shared" si="0"/>
        <v>260</v>
      </c>
      <c r="D56">
        <v>2454.8000000000002</v>
      </c>
      <c r="E56">
        <f t="shared" si="5"/>
        <v>2.018293281831977E-3</v>
      </c>
      <c r="F56">
        <f t="shared" si="1"/>
        <v>6.0548798454959311E-3</v>
      </c>
      <c r="M56">
        <v>3</v>
      </c>
      <c r="N56">
        <v>6.78</v>
      </c>
      <c r="O56">
        <v>29458.9</v>
      </c>
      <c r="P56" s="5">
        <v>6308.6</v>
      </c>
      <c r="Q56">
        <v>7.7799999999999994E-2</v>
      </c>
      <c r="R56">
        <v>6.9290000000000003</v>
      </c>
      <c r="S56">
        <v>2.1579999999999999</v>
      </c>
    </row>
    <row r="57" spans="2:19">
      <c r="B57">
        <v>53</v>
      </c>
      <c r="C57">
        <f t="shared" si="0"/>
        <v>265</v>
      </c>
      <c r="D57">
        <v>1976.2</v>
      </c>
      <c r="E57">
        <f t="shared" si="5"/>
        <v>1.6247967995585597E-3</v>
      </c>
      <c r="F57">
        <f t="shared" si="1"/>
        <v>4.8743903986756794E-3</v>
      </c>
      <c r="M57">
        <v>4</v>
      </c>
      <c r="N57">
        <v>9.7799999999999994</v>
      </c>
      <c r="O57">
        <v>28641.1</v>
      </c>
      <c r="P57" s="5">
        <v>6149.7</v>
      </c>
      <c r="Q57">
        <v>7.7600000000000002E-2</v>
      </c>
      <c r="R57">
        <v>6.7370000000000001</v>
      </c>
      <c r="S57">
        <v>2.1920000000000002</v>
      </c>
    </row>
    <row r="58" spans="2:19">
      <c r="B58">
        <v>54</v>
      </c>
      <c r="C58">
        <f t="shared" si="0"/>
        <v>270</v>
      </c>
      <c r="D58">
        <v>1580.6</v>
      </c>
      <c r="E58">
        <f t="shared" si="5"/>
        <v>1.2995414539936541E-3</v>
      </c>
      <c r="F58">
        <f t="shared" si="1"/>
        <v>3.8986243619809624E-3</v>
      </c>
      <c r="M58">
        <v>5</v>
      </c>
      <c r="N58">
        <v>12.78</v>
      </c>
      <c r="O58">
        <v>27795.599999999999</v>
      </c>
      <c r="P58" s="5">
        <v>5981</v>
      </c>
      <c r="Q58">
        <v>7.7499999999999999E-2</v>
      </c>
      <c r="R58">
        <v>6.5380000000000003</v>
      </c>
      <c r="S58">
        <v>2.2370000000000001</v>
      </c>
    </row>
    <row r="59" spans="2:19">
      <c r="B59">
        <v>55</v>
      </c>
      <c r="C59">
        <f t="shared" si="0"/>
        <v>275</v>
      </c>
      <c r="D59">
        <v>1263</v>
      </c>
      <c r="E59">
        <f t="shared" si="5"/>
        <v>1.0384163332873499E-3</v>
      </c>
      <c r="F59">
        <f t="shared" si="1"/>
        <v>3.1152489998620496E-3</v>
      </c>
      <c r="M59">
        <v>6</v>
      </c>
      <c r="N59">
        <v>15.78</v>
      </c>
      <c r="O59">
        <v>26750.5</v>
      </c>
      <c r="P59" s="5">
        <v>5772.9</v>
      </c>
      <c r="Q59">
        <v>7.7200000000000005E-2</v>
      </c>
      <c r="R59">
        <v>6.2919999999999998</v>
      </c>
      <c r="S59">
        <v>2.242</v>
      </c>
    </row>
    <row r="60" spans="2:19">
      <c r="B60">
        <v>56</v>
      </c>
      <c r="C60">
        <f t="shared" si="0"/>
        <v>280</v>
      </c>
      <c r="D60">
        <v>1036.2</v>
      </c>
      <c r="E60">
        <f t="shared" si="5"/>
        <v>8.519453717754172E-4</v>
      </c>
      <c r="F60">
        <f t="shared" si="1"/>
        <v>2.5558361153262517E-3</v>
      </c>
      <c r="M60">
        <v>7</v>
      </c>
      <c r="N60">
        <v>18.78</v>
      </c>
      <c r="O60">
        <v>25600.3</v>
      </c>
      <c r="P60" s="5">
        <v>5531.3</v>
      </c>
      <c r="Q60">
        <v>7.7100000000000002E-2</v>
      </c>
      <c r="R60" s="5">
        <v>6.0209999999999999</v>
      </c>
      <c r="S60">
        <v>2.2450000000000001</v>
      </c>
    </row>
    <row r="61" spans="2:19">
      <c r="B61">
        <v>57</v>
      </c>
      <c r="C61">
        <f t="shared" si="0"/>
        <v>285</v>
      </c>
      <c r="D61">
        <v>857.8</v>
      </c>
      <c r="E61">
        <f t="shared" si="5"/>
        <v>7.0526803697061645E-4</v>
      </c>
      <c r="F61">
        <f t="shared" si="1"/>
        <v>2.1158041109118494E-3</v>
      </c>
      <c r="M61">
        <v>8</v>
      </c>
      <c r="N61">
        <v>21.78</v>
      </c>
      <c r="O61" s="5">
        <v>24328.3</v>
      </c>
      <c r="P61" s="5">
        <v>5272.8</v>
      </c>
      <c r="Q61">
        <v>7.6899999999999996E-2</v>
      </c>
      <c r="R61" s="5">
        <v>5.7220000000000004</v>
      </c>
      <c r="S61">
        <v>2.2759999999999998</v>
      </c>
    </row>
    <row r="62" spans="2:19">
      <c r="B62">
        <v>58</v>
      </c>
      <c r="C62">
        <f t="shared" si="0"/>
        <v>290</v>
      </c>
      <c r="D62">
        <v>715.3</v>
      </c>
      <c r="E62">
        <f t="shared" si="5"/>
        <v>5.881070492481722E-4</v>
      </c>
      <c r="F62">
        <f t="shared" si="1"/>
        <v>1.7643211477445166E-3</v>
      </c>
      <c r="M62">
        <v>9</v>
      </c>
      <c r="N62">
        <v>24.78</v>
      </c>
      <c r="O62">
        <v>23033.3</v>
      </c>
      <c r="P62" s="5">
        <v>5010.8</v>
      </c>
      <c r="Q62" s="5">
        <v>7.6600000000000001E-2</v>
      </c>
      <c r="R62" s="5">
        <v>5.4180000000000001</v>
      </c>
      <c r="S62">
        <v>2.2789999999999999</v>
      </c>
    </row>
    <row r="63" spans="2:19">
      <c r="B63">
        <v>59</v>
      </c>
      <c r="C63">
        <f t="shared" si="0"/>
        <v>295</v>
      </c>
      <c r="D63">
        <v>620.70000000000005</v>
      </c>
      <c r="E63">
        <f t="shared" si="5"/>
        <v>5.1032859704786861E-4</v>
      </c>
      <c r="F63">
        <f t="shared" si="1"/>
        <v>1.5309857911436058E-3</v>
      </c>
      <c r="M63">
        <v>10</v>
      </c>
      <c r="N63">
        <v>27.78</v>
      </c>
      <c r="O63">
        <v>21757.599999999999</v>
      </c>
      <c r="P63">
        <v>4759.3</v>
      </c>
      <c r="Q63">
        <v>7.6200000000000004E-2</v>
      </c>
      <c r="R63">
        <v>5.1180000000000003</v>
      </c>
      <c r="S63">
        <v>2.31</v>
      </c>
    </row>
    <row r="64" spans="2:19">
      <c r="B64">
        <v>60</v>
      </c>
      <c r="C64">
        <f t="shared" si="0"/>
        <v>300</v>
      </c>
      <c r="D64">
        <f>D63/2+D65/2</f>
        <v>556.15000000000009</v>
      </c>
      <c r="E64">
        <f t="shared" si="5"/>
        <v>4.5725672506552624E-4</v>
      </c>
      <c r="F64">
        <f t="shared" si="1"/>
        <v>1.3717701751965786E-3</v>
      </c>
      <c r="M64">
        <v>11</v>
      </c>
      <c r="N64">
        <v>30.78</v>
      </c>
      <c r="O64">
        <v>20557.7</v>
      </c>
      <c r="P64" s="5">
        <v>4510.5</v>
      </c>
      <c r="Q64" s="5">
        <v>7.5999999999999998E-2</v>
      </c>
      <c r="R64" s="5">
        <v>4.835</v>
      </c>
      <c r="S64">
        <v>2.3439999999999999</v>
      </c>
    </row>
    <row r="65" spans="2:19">
      <c r="B65">
        <v>61</v>
      </c>
      <c r="C65">
        <f t="shared" si="0"/>
        <v>305</v>
      </c>
      <c r="D65">
        <v>491.6</v>
      </c>
      <c r="E65">
        <f t="shared" si="5"/>
        <v>4.0418485308318388E-4</v>
      </c>
      <c r="F65">
        <f t="shared" si="1"/>
        <v>1.2125545592495516E-3</v>
      </c>
      <c r="M65">
        <v>12</v>
      </c>
      <c r="N65">
        <v>33.78</v>
      </c>
      <c r="O65">
        <v>19426.7</v>
      </c>
      <c r="P65">
        <v>4283.7</v>
      </c>
      <c r="Q65">
        <v>7.5600000000000001E-2</v>
      </c>
      <c r="R65" s="5">
        <v>4.569</v>
      </c>
      <c r="S65">
        <v>2.3620000000000001</v>
      </c>
    </row>
    <row r="66" spans="2:19">
      <c r="B66">
        <v>62</v>
      </c>
      <c r="C66">
        <f t="shared" si="0"/>
        <v>310</v>
      </c>
      <c r="D66">
        <v>458.9</v>
      </c>
      <c r="E66">
        <f t="shared" si="5"/>
        <v>3.7729948958477023E-4</v>
      </c>
      <c r="F66">
        <f t="shared" si="1"/>
        <v>1.1318984687543106E-3</v>
      </c>
      <c r="M66">
        <v>13</v>
      </c>
      <c r="N66">
        <v>36.78</v>
      </c>
      <c r="O66">
        <v>18407.7</v>
      </c>
      <c r="P66" s="5">
        <v>4066.8</v>
      </c>
      <c r="Q66">
        <v>7.5399999999999995E-2</v>
      </c>
      <c r="R66">
        <v>4.33</v>
      </c>
      <c r="S66">
        <v>2.3410000000000002</v>
      </c>
    </row>
    <row r="67" spans="2:19">
      <c r="B67">
        <v>63</v>
      </c>
      <c r="C67">
        <f t="shared" si="0"/>
        <v>315</v>
      </c>
      <c r="D67">
        <v>428.3</v>
      </c>
      <c r="E67">
        <f t="shared" si="5"/>
        <v>3.521407090633191E-4</v>
      </c>
      <c r="F67">
        <f t="shared" si="1"/>
        <v>1.0564221271899574E-3</v>
      </c>
      <c r="M67">
        <v>14</v>
      </c>
      <c r="N67">
        <v>39.78</v>
      </c>
      <c r="O67">
        <v>17490.8</v>
      </c>
      <c r="P67" s="5">
        <v>3873.3</v>
      </c>
      <c r="Q67">
        <v>7.5300000000000006E-2</v>
      </c>
      <c r="R67" s="5">
        <v>4.1139999999999999</v>
      </c>
      <c r="S67">
        <v>2.3450000000000002</v>
      </c>
    </row>
    <row r="68" spans="2:19">
      <c r="B68">
        <v>64</v>
      </c>
      <c r="C68">
        <f t="shared" si="0"/>
        <v>320</v>
      </c>
      <c r="D68">
        <v>433</v>
      </c>
      <c r="E68">
        <f t="shared" si="5"/>
        <v>3.560049662022348E-4</v>
      </c>
      <c r="F68">
        <f t="shared" si="1"/>
        <v>1.0680148986067044E-3</v>
      </c>
      <c r="M68">
        <v>15</v>
      </c>
      <c r="N68">
        <v>42.78</v>
      </c>
      <c r="O68">
        <v>16600.099999999999</v>
      </c>
      <c r="P68" s="5">
        <v>3690.2</v>
      </c>
      <c r="Q68">
        <v>7.4999999999999997E-2</v>
      </c>
      <c r="R68" s="5">
        <v>3.9039999999999999</v>
      </c>
      <c r="S68">
        <v>2.3660000000000001</v>
      </c>
    </row>
    <row r="69" spans="2:19">
      <c r="B69">
        <v>65</v>
      </c>
      <c r="C69">
        <f t="shared" ref="C69:C132" si="6">B69*100/60*3</f>
        <v>325</v>
      </c>
      <c r="D69">
        <v>387.5</v>
      </c>
      <c r="E69">
        <f t="shared" si="5"/>
        <v>3.1859566836805071E-4</v>
      </c>
      <c r="F69">
        <f t="shared" ref="F69:F132" si="7">E69*3</f>
        <v>9.5578700510415217E-4</v>
      </c>
      <c r="M69">
        <v>16</v>
      </c>
      <c r="N69">
        <v>45.78</v>
      </c>
      <c r="O69">
        <v>15791.1</v>
      </c>
      <c r="P69" s="5">
        <v>3519.2</v>
      </c>
      <c r="Q69">
        <v>7.4800000000000005E-2</v>
      </c>
      <c r="R69">
        <v>3.714</v>
      </c>
      <c r="S69">
        <v>2.39</v>
      </c>
    </row>
    <row r="70" spans="2:19">
      <c r="B70">
        <v>66</v>
      </c>
      <c r="C70">
        <f t="shared" si="6"/>
        <v>330</v>
      </c>
      <c r="D70">
        <v>469.6</v>
      </c>
      <c r="E70">
        <f t="shared" si="5"/>
        <v>3.8609684094357844E-4</v>
      </c>
      <c r="F70">
        <f t="shared" si="7"/>
        <v>1.1582905228307353E-3</v>
      </c>
      <c r="M70">
        <v>17</v>
      </c>
      <c r="N70">
        <v>48.78</v>
      </c>
      <c r="O70">
        <v>14987.4</v>
      </c>
      <c r="P70" s="5">
        <v>3352.4</v>
      </c>
      <c r="Q70">
        <v>7.4499999999999997E-2</v>
      </c>
      <c r="R70">
        <v>3.5249999999999999</v>
      </c>
      <c r="S70">
        <v>2.3759999999999999</v>
      </c>
    </row>
    <row r="71" spans="2:19">
      <c r="B71">
        <v>67</v>
      </c>
      <c r="C71">
        <f t="shared" si="6"/>
        <v>335</v>
      </c>
      <c r="D71">
        <v>416.2</v>
      </c>
      <c r="E71">
        <f t="shared" si="5"/>
        <v>3.4219230238653601E-4</v>
      </c>
      <c r="F71">
        <f t="shared" si="7"/>
        <v>1.026576907159608E-3</v>
      </c>
      <c r="M71">
        <v>18</v>
      </c>
      <c r="N71">
        <v>51.78</v>
      </c>
      <c r="O71" s="5">
        <v>14229.1</v>
      </c>
      <c r="P71" s="5">
        <v>3187.4</v>
      </c>
      <c r="Q71">
        <v>7.4399999999999994E-2</v>
      </c>
      <c r="R71">
        <v>3.347</v>
      </c>
      <c r="S71">
        <v>2.3969999999999998</v>
      </c>
    </row>
    <row r="72" spans="2:19">
      <c r="B72">
        <v>68</v>
      </c>
      <c r="C72">
        <f t="shared" si="6"/>
        <v>340</v>
      </c>
      <c r="D72">
        <v>435.1</v>
      </c>
      <c r="E72">
        <f t="shared" si="5"/>
        <v>3.5773154917919704E-4</v>
      </c>
      <c r="F72">
        <f t="shared" si="7"/>
        <v>1.0731946475375912E-3</v>
      </c>
      <c r="M72">
        <v>19</v>
      </c>
      <c r="N72">
        <v>54.78</v>
      </c>
      <c r="O72" s="5">
        <v>13476.8</v>
      </c>
      <c r="P72" s="5">
        <v>3014.2</v>
      </c>
      <c r="Q72">
        <v>7.4499999999999997E-2</v>
      </c>
      <c r="R72">
        <v>3.17</v>
      </c>
      <c r="S72">
        <v>2.3610000000000002</v>
      </c>
    </row>
    <row r="73" spans="2:19">
      <c r="B73">
        <v>69</v>
      </c>
      <c r="C73">
        <f t="shared" si="6"/>
        <v>345</v>
      </c>
      <c r="D73">
        <v>433.9</v>
      </c>
      <c r="E73">
        <f t="shared" si="5"/>
        <v>3.5674493033521857E-4</v>
      </c>
      <c r="F73">
        <f t="shared" si="7"/>
        <v>1.0702347910056557E-3</v>
      </c>
      <c r="M73">
        <v>20</v>
      </c>
      <c r="N73">
        <v>57.78</v>
      </c>
      <c r="O73">
        <v>12567</v>
      </c>
      <c r="P73" s="5">
        <v>2824.2</v>
      </c>
      <c r="Q73">
        <v>7.4200000000000002E-2</v>
      </c>
      <c r="R73">
        <v>2.956</v>
      </c>
      <c r="S73">
        <v>2.4020000000000001</v>
      </c>
    </row>
    <row r="74" spans="2:19">
      <c r="B74">
        <v>70</v>
      </c>
      <c r="C74">
        <f t="shared" si="6"/>
        <v>350</v>
      </c>
      <c r="D74">
        <v>449.6</v>
      </c>
      <c r="E74">
        <f t="shared" si="5"/>
        <v>3.6965319354393701E-4</v>
      </c>
      <c r="F74">
        <f t="shared" si="7"/>
        <v>1.1089595806318109E-3</v>
      </c>
      <c r="M74" t="s">
        <v>22</v>
      </c>
      <c r="N74" t="s">
        <v>5</v>
      </c>
      <c r="O74" t="s">
        <v>6</v>
      </c>
      <c r="P74" t="s">
        <v>7</v>
      </c>
      <c r="Q74" t="s">
        <v>8</v>
      </c>
      <c r="R74" t="s">
        <v>9</v>
      </c>
      <c r="S74" t="s">
        <v>10</v>
      </c>
    </row>
    <row r="75" spans="2:19">
      <c r="B75">
        <v>71</v>
      </c>
      <c r="C75">
        <f t="shared" si="6"/>
        <v>355</v>
      </c>
      <c r="D75">
        <v>476.8</v>
      </c>
      <c r="E75">
        <f t="shared" si="5"/>
        <v>3.9201655400744931E-4</v>
      </c>
      <c r="F75">
        <f t="shared" si="7"/>
        <v>1.1760496620223479E-3</v>
      </c>
      <c r="M75">
        <v>1</v>
      </c>
      <c r="N75">
        <v>0.78</v>
      </c>
      <c r="O75">
        <v>9586.7999999999993</v>
      </c>
      <c r="P75" s="5">
        <v>2402.6999999999998</v>
      </c>
      <c r="Q75">
        <v>6.6500000000000004E-2</v>
      </c>
      <c r="R75" s="5">
        <v>10.29</v>
      </c>
      <c r="S75">
        <v>7.3470000000000004</v>
      </c>
    </row>
    <row r="76" spans="2:19">
      <c r="B76">
        <v>72</v>
      </c>
      <c r="C76">
        <f t="shared" si="6"/>
        <v>360</v>
      </c>
      <c r="D76">
        <v>510.4</v>
      </c>
      <c r="E76">
        <f t="shared" si="5"/>
        <v>4.1964188163884673E-4</v>
      </c>
      <c r="F76">
        <f t="shared" si="7"/>
        <v>1.2589256449165402E-3</v>
      </c>
      <c r="M76">
        <v>2</v>
      </c>
      <c r="N76">
        <v>3.78</v>
      </c>
      <c r="O76">
        <v>10735.9</v>
      </c>
      <c r="P76" s="5">
        <v>2423</v>
      </c>
      <c r="Q76">
        <v>7.3800000000000004E-2</v>
      </c>
      <c r="R76" s="5">
        <v>11.523999999999999</v>
      </c>
      <c r="S76">
        <v>2.3980000000000001</v>
      </c>
    </row>
    <row r="77" spans="2:19">
      <c r="B77">
        <v>73</v>
      </c>
      <c r="C77">
        <f t="shared" si="6"/>
        <v>365</v>
      </c>
      <c r="D77">
        <v>527.6</v>
      </c>
      <c r="E77">
        <f t="shared" si="5"/>
        <v>4.3378341840253834E-4</v>
      </c>
      <c r="F77">
        <f t="shared" si="7"/>
        <v>1.301350255207615E-3</v>
      </c>
      <c r="M77">
        <v>3</v>
      </c>
      <c r="N77">
        <v>6.78</v>
      </c>
      <c r="O77" s="5">
        <v>9864.9</v>
      </c>
      <c r="P77" s="5">
        <v>2226</v>
      </c>
      <c r="Q77">
        <v>7.3899999999999993E-2</v>
      </c>
      <c r="R77">
        <v>10.589</v>
      </c>
      <c r="S77">
        <v>2.4319999999999999</v>
      </c>
    </row>
    <row r="78" spans="2:19">
      <c r="B78">
        <v>74</v>
      </c>
      <c r="C78">
        <f t="shared" si="6"/>
        <v>370</v>
      </c>
      <c r="D78">
        <v>560.20000000000005</v>
      </c>
      <c r="E78">
        <f t="shared" si="5"/>
        <v>4.6058656366395354E-4</v>
      </c>
      <c r="F78">
        <f t="shared" si="7"/>
        <v>1.3817596909918607E-3</v>
      </c>
      <c r="M78">
        <v>4</v>
      </c>
      <c r="N78">
        <v>9.7799999999999994</v>
      </c>
      <c r="O78">
        <v>9005.7999999999993</v>
      </c>
      <c r="P78" s="5">
        <v>2036.3</v>
      </c>
      <c r="Q78">
        <v>7.3700000000000002E-2</v>
      </c>
      <c r="R78">
        <v>9.6669999999999998</v>
      </c>
      <c r="S78">
        <v>2.4129999999999998</v>
      </c>
    </row>
    <row r="79" spans="2:19">
      <c r="B79">
        <v>75</v>
      </c>
      <c r="C79">
        <f t="shared" si="6"/>
        <v>375</v>
      </c>
      <c r="D79">
        <v>586.20000000000005</v>
      </c>
      <c r="E79">
        <f t="shared" si="5"/>
        <v>4.8196330528348742E-4</v>
      </c>
      <c r="F79">
        <f t="shared" si="7"/>
        <v>1.4458899158504622E-3</v>
      </c>
      <c r="M79">
        <v>5</v>
      </c>
      <c r="N79">
        <v>12.78</v>
      </c>
      <c r="O79" s="5">
        <v>8137.7</v>
      </c>
      <c r="P79" s="5">
        <v>1847.4</v>
      </c>
      <c r="Q79">
        <v>7.3400000000000007E-2</v>
      </c>
      <c r="R79">
        <v>8.7349999999999994</v>
      </c>
      <c r="S79">
        <v>2.4420000000000002</v>
      </c>
    </row>
    <row r="80" spans="2:19">
      <c r="B80">
        <v>76</v>
      </c>
      <c r="C80">
        <f t="shared" si="6"/>
        <v>380</v>
      </c>
      <c r="D80">
        <v>656</v>
      </c>
      <c r="E80">
        <f t="shared" si="5"/>
        <v>5.393516347082356E-4</v>
      </c>
      <c r="F80">
        <f t="shared" si="7"/>
        <v>1.6180549041247068E-3</v>
      </c>
      <c r="M80">
        <v>6</v>
      </c>
      <c r="N80">
        <v>15.78</v>
      </c>
      <c r="O80">
        <v>7267.5</v>
      </c>
      <c r="P80">
        <v>1657.2</v>
      </c>
      <c r="Q80">
        <v>7.3099999999999998E-2</v>
      </c>
      <c r="R80">
        <v>7.8010000000000002</v>
      </c>
      <c r="S80">
        <v>2.4809999999999999</v>
      </c>
    </row>
    <row r="81" spans="2:19">
      <c r="B81">
        <v>77</v>
      </c>
      <c r="C81">
        <f t="shared" si="6"/>
        <v>385</v>
      </c>
      <c r="D81">
        <v>702</v>
      </c>
      <c r="E81">
        <f t="shared" si="5"/>
        <v>5.7717202372741059E-4</v>
      </c>
      <c r="F81">
        <f t="shared" si="7"/>
        <v>1.7315160711822318E-3</v>
      </c>
      <c r="M81">
        <v>7</v>
      </c>
      <c r="N81">
        <v>18.78</v>
      </c>
      <c r="O81">
        <v>6501.8</v>
      </c>
      <c r="P81" s="5">
        <v>1474.3</v>
      </c>
      <c r="Q81">
        <v>7.3499999999999996E-2</v>
      </c>
      <c r="R81">
        <v>6.9790000000000001</v>
      </c>
      <c r="S81">
        <v>2.4319999999999999</v>
      </c>
    </row>
    <row r="82" spans="2:19">
      <c r="B82">
        <v>78</v>
      </c>
      <c r="C82">
        <f t="shared" si="6"/>
        <v>390</v>
      </c>
      <c r="D82">
        <v>803.1</v>
      </c>
      <c r="E82">
        <f t="shared" si="5"/>
        <v>6.602946613325977E-4</v>
      </c>
      <c r="F82">
        <f t="shared" si="7"/>
        <v>1.9808839839977931E-3</v>
      </c>
      <c r="M82">
        <v>8</v>
      </c>
      <c r="N82">
        <v>21.78</v>
      </c>
      <c r="O82">
        <v>5687.9</v>
      </c>
      <c r="P82">
        <v>1292.4000000000001</v>
      </c>
      <c r="Q82">
        <v>7.3300000000000004E-2</v>
      </c>
      <c r="R82">
        <v>6.1050000000000004</v>
      </c>
      <c r="S82">
        <v>2.4590000000000001</v>
      </c>
    </row>
    <row r="83" spans="2:19">
      <c r="B83">
        <v>79</v>
      </c>
      <c r="C83">
        <f t="shared" si="6"/>
        <v>395</v>
      </c>
      <c r="D83">
        <v>888.2</v>
      </c>
      <c r="E83">
        <f t="shared" si="5"/>
        <v>7.3026238101807134E-4</v>
      </c>
      <c r="F83">
        <f t="shared" si="7"/>
        <v>2.1907871430542139E-3</v>
      </c>
      <c r="M83">
        <v>9</v>
      </c>
      <c r="N83">
        <v>24.78</v>
      </c>
      <c r="O83">
        <v>4952.3</v>
      </c>
      <c r="P83" s="5">
        <v>1120.7</v>
      </c>
      <c r="Q83">
        <v>7.3599999999999999E-2</v>
      </c>
      <c r="R83">
        <v>5.3159999999999998</v>
      </c>
      <c r="S83">
        <v>2.4289999999999998</v>
      </c>
    </row>
    <row r="84" spans="2:19">
      <c r="B84">
        <v>80</v>
      </c>
      <c r="C84">
        <f t="shared" si="6"/>
        <v>400</v>
      </c>
      <c r="D84">
        <f>D83/2+D85/2</f>
        <v>912.3</v>
      </c>
      <c r="E84">
        <f t="shared" si="5"/>
        <v>7.5007697613463918E-4</v>
      </c>
      <c r="F84">
        <f t="shared" si="7"/>
        <v>2.2502309284039177E-3</v>
      </c>
      <c r="M84">
        <v>10</v>
      </c>
      <c r="N84">
        <v>27.78</v>
      </c>
      <c r="O84">
        <v>4258.3</v>
      </c>
      <c r="P84" s="5">
        <v>959.6</v>
      </c>
      <c r="Q84">
        <v>7.3999999999999996E-2</v>
      </c>
      <c r="R84">
        <v>4.5709999999999997</v>
      </c>
      <c r="S84">
        <v>2.3730000000000002</v>
      </c>
    </row>
    <row r="85" spans="2:19">
      <c r="B85">
        <v>81</v>
      </c>
      <c r="C85">
        <f t="shared" si="6"/>
        <v>405</v>
      </c>
      <c r="D85">
        <v>936.4</v>
      </c>
      <c r="E85">
        <f t="shared" si="5"/>
        <v>7.6989157125120701E-4</v>
      </c>
      <c r="F85">
        <f t="shared" si="7"/>
        <v>2.3096747137536212E-3</v>
      </c>
      <c r="M85">
        <v>11</v>
      </c>
      <c r="N85">
        <v>30.78</v>
      </c>
      <c r="O85">
        <v>3637.8</v>
      </c>
      <c r="P85" s="5">
        <v>810.4</v>
      </c>
      <c r="Q85">
        <v>7.4800000000000005E-2</v>
      </c>
      <c r="R85">
        <v>3.9049999999999998</v>
      </c>
      <c r="S85">
        <v>2.2730000000000001</v>
      </c>
    </row>
    <row r="86" spans="2:19">
      <c r="B86">
        <v>82</v>
      </c>
      <c r="C86">
        <f t="shared" si="6"/>
        <v>410</v>
      </c>
      <c r="D86">
        <v>1264.0999999999999</v>
      </c>
      <c r="E86">
        <f t="shared" si="5"/>
        <v>1.0393207338943299E-3</v>
      </c>
      <c r="F86">
        <f t="shared" si="7"/>
        <v>3.1179622016829899E-3</v>
      </c>
      <c r="M86">
        <v>12</v>
      </c>
      <c r="N86">
        <v>33.78</v>
      </c>
      <c r="O86">
        <v>3021.4</v>
      </c>
      <c r="P86" s="5">
        <v>663.3</v>
      </c>
      <c r="Q86">
        <v>7.5899999999999995E-2</v>
      </c>
      <c r="R86">
        <v>3.2429999999999999</v>
      </c>
      <c r="S86">
        <v>2.206</v>
      </c>
    </row>
    <row r="87" spans="2:19">
      <c r="B87">
        <v>83</v>
      </c>
      <c r="C87">
        <f t="shared" si="6"/>
        <v>415</v>
      </c>
      <c r="D87">
        <v>1360.6</v>
      </c>
      <c r="E87">
        <f t="shared" si="5"/>
        <v>1.1186613325975996E-3</v>
      </c>
      <c r="F87">
        <f t="shared" si="7"/>
        <v>3.3559839977927988E-3</v>
      </c>
      <c r="M87">
        <v>13</v>
      </c>
      <c r="N87">
        <v>36.78</v>
      </c>
      <c r="O87">
        <v>2454.8000000000002</v>
      </c>
      <c r="P87">
        <v>532.70000000000005</v>
      </c>
      <c r="Q87">
        <v>7.6799999999999993E-2</v>
      </c>
      <c r="R87">
        <v>2.6349999999999998</v>
      </c>
      <c r="S87">
        <v>2.1059999999999999</v>
      </c>
    </row>
    <row r="88" spans="2:19">
      <c r="B88">
        <v>84</v>
      </c>
      <c r="C88">
        <f t="shared" si="6"/>
        <v>420</v>
      </c>
      <c r="D88">
        <v>1535</v>
      </c>
      <c r="E88">
        <f t="shared" si="5"/>
        <v>1.2620499379224718E-3</v>
      </c>
      <c r="F88">
        <f t="shared" si="7"/>
        <v>3.7861498137674154E-3</v>
      </c>
      <c r="M88">
        <v>14</v>
      </c>
      <c r="N88">
        <v>39.78</v>
      </c>
      <c r="O88">
        <v>1976.2</v>
      </c>
      <c r="P88" s="5">
        <v>425.5</v>
      </c>
      <c r="Q88">
        <v>7.7399999999999997E-2</v>
      </c>
      <c r="R88">
        <v>2.121</v>
      </c>
      <c r="S88">
        <v>1.9910000000000001</v>
      </c>
    </row>
    <row r="89" spans="2:19">
      <c r="B89">
        <v>85</v>
      </c>
      <c r="C89">
        <f t="shared" si="6"/>
        <v>425</v>
      </c>
      <c r="D89">
        <v>1703.6</v>
      </c>
      <c r="E89">
        <f t="shared" si="5"/>
        <v>1.400669885501448E-3</v>
      </c>
      <c r="F89">
        <f t="shared" si="7"/>
        <v>4.2020096565043435E-3</v>
      </c>
      <c r="M89">
        <v>15</v>
      </c>
      <c r="N89">
        <v>42.78</v>
      </c>
      <c r="O89">
        <v>1580.6</v>
      </c>
      <c r="P89" s="5">
        <v>332.4</v>
      </c>
      <c r="Q89">
        <v>7.9200000000000007E-2</v>
      </c>
      <c r="R89">
        <v>1.6970000000000001</v>
      </c>
      <c r="S89">
        <v>1.891</v>
      </c>
    </row>
    <row r="90" spans="2:19">
      <c r="B90">
        <v>86</v>
      </c>
      <c r="C90">
        <f t="shared" si="6"/>
        <v>430</v>
      </c>
      <c r="D90">
        <v>1977.9</v>
      </c>
      <c r="E90">
        <f t="shared" si="5"/>
        <v>1.6261945095875292E-3</v>
      </c>
      <c r="F90">
        <f t="shared" si="7"/>
        <v>4.8785835287625872E-3</v>
      </c>
      <c r="M90">
        <v>16</v>
      </c>
      <c r="N90">
        <v>45.78</v>
      </c>
      <c r="O90">
        <v>1263</v>
      </c>
      <c r="P90">
        <v>256.5</v>
      </c>
      <c r="Q90">
        <v>8.2100000000000006E-2</v>
      </c>
      <c r="R90">
        <v>1.3560000000000001</v>
      </c>
      <c r="S90">
        <v>1.7110000000000001</v>
      </c>
    </row>
    <row r="91" spans="2:19">
      <c r="B91">
        <v>87</v>
      </c>
      <c r="C91">
        <f t="shared" si="6"/>
        <v>435</v>
      </c>
      <c r="D91">
        <v>2243.8000000000002</v>
      </c>
      <c r="E91">
        <f t="shared" si="5"/>
        <v>1.8448128017657609E-3</v>
      </c>
      <c r="F91">
        <f t="shared" si="7"/>
        <v>5.5344384052972827E-3</v>
      </c>
      <c r="M91">
        <v>17</v>
      </c>
      <c r="N91">
        <v>48.78</v>
      </c>
      <c r="O91">
        <v>1036.2</v>
      </c>
      <c r="P91" s="5">
        <v>209.5</v>
      </c>
      <c r="Q91">
        <v>8.2400000000000001E-2</v>
      </c>
      <c r="R91">
        <v>1.1120000000000001</v>
      </c>
      <c r="S91">
        <v>1.5529999999999999</v>
      </c>
    </row>
    <row r="92" spans="2:19">
      <c r="B92">
        <v>88</v>
      </c>
      <c r="C92">
        <f t="shared" si="6"/>
        <v>440</v>
      </c>
      <c r="D92">
        <v>2528.9</v>
      </c>
      <c r="E92">
        <f t="shared" si="5"/>
        <v>2.0792169954476475E-3</v>
      </c>
      <c r="F92">
        <f t="shared" si="7"/>
        <v>6.2376509863429422E-3</v>
      </c>
      <c r="M92">
        <v>18</v>
      </c>
      <c r="N92">
        <v>51.78</v>
      </c>
      <c r="O92">
        <v>857.8</v>
      </c>
      <c r="P92" s="5">
        <v>213.6</v>
      </c>
      <c r="Q92">
        <v>6.6900000000000001E-2</v>
      </c>
      <c r="R92">
        <v>0.92100000000000004</v>
      </c>
      <c r="S92">
        <v>1.357</v>
      </c>
    </row>
    <row r="93" spans="2:19">
      <c r="B93">
        <v>89</v>
      </c>
      <c r="C93">
        <f t="shared" si="6"/>
        <v>445</v>
      </c>
      <c r="D93">
        <v>2876.6</v>
      </c>
      <c r="E93">
        <f t="shared" si="5"/>
        <v>2.3650898054904121E-3</v>
      </c>
      <c r="F93">
        <f t="shared" si="7"/>
        <v>7.0952694164712364E-3</v>
      </c>
      <c r="M93">
        <v>19</v>
      </c>
      <c r="N93">
        <v>54.78</v>
      </c>
      <c r="O93">
        <v>715.3</v>
      </c>
      <c r="P93" s="5">
        <v>216.2</v>
      </c>
      <c r="Q93">
        <v>5.5100000000000003E-2</v>
      </c>
      <c r="R93">
        <v>0.76800000000000002</v>
      </c>
      <c r="S93">
        <v>1.194</v>
      </c>
    </row>
    <row r="94" spans="2:19">
      <c r="B94">
        <v>90</v>
      </c>
      <c r="C94">
        <f t="shared" si="6"/>
        <v>450</v>
      </c>
      <c r="D94">
        <v>3272.4</v>
      </c>
      <c r="E94">
        <f t="shared" si="5"/>
        <v>2.690509587529314E-3</v>
      </c>
      <c r="F94">
        <f t="shared" si="7"/>
        <v>8.0715287625879421E-3</v>
      </c>
      <c r="M94">
        <v>20</v>
      </c>
      <c r="N94">
        <v>57.78</v>
      </c>
      <c r="O94">
        <v>620.70000000000005</v>
      </c>
      <c r="P94" s="5">
        <v>219.1</v>
      </c>
      <c r="Q94">
        <v>4.7199999999999999E-2</v>
      </c>
      <c r="R94">
        <v>0.66600000000000004</v>
      </c>
      <c r="S94">
        <v>1.054</v>
      </c>
    </row>
    <row r="95" spans="2:19">
      <c r="B95">
        <v>91</v>
      </c>
      <c r="C95">
        <f t="shared" si="6"/>
        <v>455</v>
      </c>
      <c r="D95">
        <v>3735.8</v>
      </c>
      <c r="E95">
        <f t="shared" si="5"/>
        <v>3.0715088977790041E-3</v>
      </c>
      <c r="F95">
        <f t="shared" si="7"/>
        <v>9.2145266933370117E-3</v>
      </c>
      <c r="M95" t="s">
        <v>22</v>
      </c>
      <c r="N95" t="s">
        <v>5</v>
      </c>
      <c r="O95" t="s">
        <v>6</v>
      </c>
      <c r="P95" t="s">
        <v>7</v>
      </c>
      <c r="Q95" t="s">
        <v>8</v>
      </c>
      <c r="R95" t="s">
        <v>9</v>
      </c>
      <c r="S95" t="s">
        <v>10</v>
      </c>
    </row>
    <row r="96" spans="2:19">
      <c r="B96">
        <v>92</v>
      </c>
      <c r="C96">
        <f t="shared" si="6"/>
        <v>460</v>
      </c>
      <c r="D96">
        <v>4318.3</v>
      </c>
      <c r="E96">
        <f t="shared" si="5"/>
        <v>3.5504301282935575E-3</v>
      </c>
      <c r="F96">
        <f t="shared" si="7"/>
        <v>1.0651290384880673E-2</v>
      </c>
      <c r="M96">
        <v>1</v>
      </c>
      <c r="N96">
        <v>0.78100000000000003</v>
      </c>
      <c r="O96">
        <v>307</v>
      </c>
      <c r="P96" s="5">
        <v>584.29999999999995</v>
      </c>
      <c r="Q96" s="5">
        <v>8.7579000000000008E-3</v>
      </c>
      <c r="R96">
        <v>2.9460000000000002</v>
      </c>
      <c r="S96">
        <v>0.33200000000000002</v>
      </c>
    </row>
    <row r="97" spans="2:19">
      <c r="B97">
        <v>93</v>
      </c>
      <c r="C97">
        <f t="shared" si="6"/>
        <v>465</v>
      </c>
      <c r="D97">
        <v>5358.6</v>
      </c>
      <c r="E97">
        <f t="shared" si="5"/>
        <v>4.4057464477859016E-3</v>
      </c>
      <c r="F97">
        <f t="shared" si="7"/>
        <v>1.3217239343357706E-2</v>
      </c>
      <c r="M97">
        <v>2</v>
      </c>
      <c r="N97">
        <v>3.78</v>
      </c>
      <c r="O97">
        <v>491.6</v>
      </c>
      <c r="P97">
        <v>224.6</v>
      </c>
      <c r="Q97">
        <v>3.6499999999999998E-2</v>
      </c>
      <c r="R97">
        <v>4.7169999999999996</v>
      </c>
      <c r="S97">
        <v>0.86799999999999999</v>
      </c>
    </row>
    <row r="98" spans="2:19">
      <c r="B98">
        <v>94</v>
      </c>
      <c r="C98">
        <f t="shared" si="6"/>
        <v>470</v>
      </c>
      <c r="D98">
        <v>6782.5</v>
      </c>
      <c r="E98">
        <f t="shared" si="5"/>
        <v>5.5764519244033642E-3</v>
      </c>
      <c r="F98">
        <f t="shared" si="7"/>
        <v>1.6729355773210094E-2</v>
      </c>
      <c r="M98">
        <v>3</v>
      </c>
      <c r="N98">
        <v>6.78</v>
      </c>
      <c r="O98">
        <v>458.9</v>
      </c>
      <c r="P98">
        <v>235</v>
      </c>
      <c r="Q98">
        <v>3.2599999999999997E-2</v>
      </c>
      <c r="R98">
        <v>4.4039999999999999</v>
      </c>
      <c r="S98">
        <v>0.72799999999999998</v>
      </c>
    </row>
    <row r="99" spans="2:19">
      <c r="B99">
        <v>95</v>
      </c>
      <c r="C99">
        <f t="shared" si="6"/>
        <v>475</v>
      </c>
      <c r="D99">
        <v>8430.6</v>
      </c>
      <c r="E99">
        <f t="shared" si="5"/>
        <v>6.9314906883708085E-3</v>
      </c>
      <c r="F99">
        <f t="shared" si="7"/>
        <v>2.0794472065112424E-2</v>
      </c>
      <c r="M99">
        <v>4</v>
      </c>
      <c r="N99">
        <v>9.7810000000000006</v>
      </c>
      <c r="O99">
        <v>428.3</v>
      </c>
      <c r="P99">
        <v>237</v>
      </c>
      <c r="Q99">
        <v>3.0099999999999998E-2</v>
      </c>
      <c r="R99">
        <v>4.1100000000000003</v>
      </c>
      <c r="S99">
        <v>0.68200000000000005</v>
      </c>
    </row>
    <row r="100" spans="2:19">
      <c r="B100">
        <v>96</v>
      </c>
      <c r="C100">
        <f t="shared" si="6"/>
        <v>480</v>
      </c>
      <c r="D100">
        <v>10268.299999999999</v>
      </c>
      <c r="E100">
        <f t="shared" si="5"/>
        <v>8.4424152296868511E-3</v>
      </c>
      <c r="F100">
        <f t="shared" si="7"/>
        <v>2.5327245689060553E-2</v>
      </c>
      <c r="M100">
        <v>5</v>
      </c>
      <c r="N100">
        <v>12.78</v>
      </c>
      <c r="O100">
        <v>433</v>
      </c>
      <c r="P100">
        <v>236.5</v>
      </c>
      <c r="Q100">
        <v>3.0499999999999999E-2</v>
      </c>
      <c r="R100">
        <v>4.1550000000000002</v>
      </c>
      <c r="S100">
        <v>0.629</v>
      </c>
    </row>
    <row r="101" spans="2:19">
      <c r="B101">
        <v>97</v>
      </c>
      <c r="C101">
        <f t="shared" si="6"/>
        <v>485</v>
      </c>
      <c r="D101">
        <v>12446.2</v>
      </c>
      <c r="E101">
        <f t="shared" si="5"/>
        <v>1.0233046213270794E-2</v>
      </c>
      <c r="F101">
        <f t="shared" si="7"/>
        <v>3.0699138639812384E-2</v>
      </c>
      <c r="M101">
        <v>6</v>
      </c>
      <c r="N101">
        <v>15.78</v>
      </c>
      <c r="O101">
        <v>387.5</v>
      </c>
      <c r="P101">
        <v>233.7</v>
      </c>
      <c r="Q101">
        <v>2.76E-2</v>
      </c>
      <c r="R101">
        <v>3.718</v>
      </c>
      <c r="S101">
        <v>0.61199999999999999</v>
      </c>
    </row>
    <row r="102" spans="2:19">
      <c r="B102">
        <v>98</v>
      </c>
      <c r="C102">
        <f t="shared" si="6"/>
        <v>490</v>
      </c>
      <c r="D102">
        <v>15101</v>
      </c>
      <c r="E102">
        <f t="shared" si="5"/>
        <v>1.2415775969099183E-2</v>
      </c>
      <c r="F102">
        <f t="shared" si="7"/>
        <v>3.7247327907297553E-2</v>
      </c>
      <c r="M102">
        <v>7</v>
      </c>
      <c r="N102">
        <v>18.78</v>
      </c>
      <c r="O102">
        <v>469.6</v>
      </c>
      <c r="P102">
        <v>245.1</v>
      </c>
      <c r="Q102">
        <v>3.1899999999999998E-2</v>
      </c>
      <c r="R102">
        <v>4.5060000000000002</v>
      </c>
      <c r="S102">
        <v>0.60599999999999998</v>
      </c>
    </row>
    <row r="103" spans="2:19">
      <c r="B103">
        <v>99</v>
      </c>
      <c r="C103">
        <f t="shared" si="6"/>
        <v>495</v>
      </c>
      <c r="D103">
        <v>18123.900000000001</v>
      </c>
      <c r="E103">
        <f t="shared" si="5"/>
        <v>1.4901151055317974E-2</v>
      </c>
      <c r="F103">
        <f t="shared" si="7"/>
        <v>4.4703453165953921E-2</v>
      </c>
      <c r="M103">
        <v>8</v>
      </c>
      <c r="N103">
        <v>21.78</v>
      </c>
      <c r="O103">
        <v>416.2</v>
      </c>
      <c r="P103">
        <v>228.8</v>
      </c>
      <c r="Q103">
        <v>3.0300000000000001E-2</v>
      </c>
      <c r="R103">
        <v>3.9940000000000002</v>
      </c>
      <c r="S103">
        <v>0.64100000000000001</v>
      </c>
    </row>
    <row r="104" spans="2:19">
      <c r="B104">
        <v>100</v>
      </c>
      <c r="C104">
        <f t="shared" si="6"/>
        <v>500</v>
      </c>
      <c r="D104">
        <f>D103/2+D105/2</f>
        <v>22522.15</v>
      </c>
      <c r="E104">
        <f t="shared" ref="E104:E163" si="8">$B$2*10^(-6)*D104/$C$2*7.45*10^(-6)*10^6/$D$2*2*60</f>
        <v>1.8517314664091598E-2</v>
      </c>
      <c r="F104">
        <f t="shared" si="7"/>
        <v>5.5551943992274797E-2</v>
      </c>
      <c r="M104">
        <v>9</v>
      </c>
      <c r="N104">
        <v>24.78</v>
      </c>
      <c r="O104">
        <v>435.1</v>
      </c>
      <c r="P104">
        <v>236</v>
      </c>
      <c r="Q104">
        <v>3.0700000000000002E-2</v>
      </c>
      <c r="R104">
        <v>4.1749999999999998</v>
      </c>
      <c r="S104">
        <v>0.65500000000000003</v>
      </c>
    </row>
    <row r="105" spans="2:19">
      <c r="B105">
        <v>101</v>
      </c>
      <c r="C105">
        <f t="shared" si="6"/>
        <v>505</v>
      </c>
      <c r="D105">
        <v>26920.400000000001</v>
      </c>
      <c r="E105">
        <f t="shared" si="8"/>
        <v>2.2133478272865225E-2</v>
      </c>
      <c r="F105">
        <f t="shared" si="7"/>
        <v>6.6400434818595672E-2</v>
      </c>
      <c r="M105">
        <v>10</v>
      </c>
      <c r="N105">
        <v>27.78</v>
      </c>
      <c r="O105">
        <v>433.9</v>
      </c>
      <c r="P105">
        <v>234.8</v>
      </c>
      <c r="Q105">
        <v>3.0800000000000001E-2</v>
      </c>
      <c r="R105">
        <v>4.1639999999999997</v>
      </c>
      <c r="S105">
        <v>0.69099999999999995</v>
      </c>
    </row>
    <row r="106" spans="2:19">
      <c r="B106">
        <v>102</v>
      </c>
      <c r="C106">
        <f t="shared" si="6"/>
        <v>510</v>
      </c>
      <c r="D106">
        <v>32613.599999999999</v>
      </c>
      <c r="E106">
        <f t="shared" si="8"/>
        <v>2.6814326941647121E-2</v>
      </c>
      <c r="F106">
        <f t="shared" si="7"/>
        <v>8.0442980824941362E-2</v>
      </c>
      <c r="M106">
        <v>11</v>
      </c>
      <c r="N106">
        <v>30.78</v>
      </c>
      <c r="O106">
        <v>449.6</v>
      </c>
      <c r="P106">
        <v>233.4</v>
      </c>
      <c r="Q106">
        <v>3.2099999999999997E-2</v>
      </c>
      <c r="R106">
        <v>4.3140000000000001</v>
      </c>
      <c r="S106">
        <v>0.752</v>
      </c>
    </row>
    <row r="107" spans="2:19">
      <c r="B107">
        <v>103</v>
      </c>
      <c r="C107">
        <f t="shared" si="6"/>
        <v>515</v>
      </c>
      <c r="D107">
        <v>40338.5</v>
      </c>
      <c r="E107">
        <f t="shared" si="8"/>
        <v>3.3165603531521586E-2</v>
      </c>
      <c r="F107">
        <f t="shared" si="7"/>
        <v>9.949681059456475E-2</v>
      </c>
      <c r="M107">
        <v>12</v>
      </c>
      <c r="N107">
        <v>33.78</v>
      </c>
      <c r="O107">
        <v>476.8</v>
      </c>
      <c r="P107">
        <v>234.1</v>
      </c>
      <c r="Q107">
        <v>3.39E-2</v>
      </c>
      <c r="R107">
        <v>4.5750000000000002</v>
      </c>
      <c r="S107">
        <v>0.79200000000000004</v>
      </c>
    </row>
    <row r="108" spans="2:19">
      <c r="B108">
        <v>104</v>
      </c>
      <c r="C108">
        <f t="shared" si="6"/>
        <v>520</v>
      </c>
      <c r="D108">
        <v>48482.2</v>
      </c>
      <c r="E108">
        <f t="shared" si="8"/>
        <v>3.9861210097944542E-2</v>
      </c>
      <c r="F108">
        <f t="shared" si="7"/>
        <v>0.11958363029383362</v>
      </c>
      <c r="M108">
        <v>13</v>
      </c>
      <c r="N108">
        <v>36.78</v>
      </c>
      <c r="O108">
        <v>510.4</v>
      </c>
      <c r="P108">
        <v>226.8</v>
      </c>
      <c r="Q108">
        <v>3.7499999999999999E-2</v>
      </c>
      <c r="R108">
        <v>4.8979999999999997</v>
      </c>
      <c r="S108">
        <v>0.871</v>
      </c>
    </row>
    <row r="109" spans="2:19">
      <c r="B109">
        <v>105</v>
      </c>
      <c r="C109">
        <f t="shared" si="6"/>
        <v>525</v>
      </c>
      <c r="D109">
        <v>58019.6</v>
      </c>
      <c r="E109">
        <f t="shared" si="8"/>
        <v>4.7702692233411503E-2</v>
      </c>
      <c r="F109">
        <f t="shared" si="7"/>
        <v>0.14310807670023451</v>
      </c>
      <c r="M109">
        <v>14</v>
      </c>
      <c r="N109">
        <v>39.78</v>
      </c>
      <c r="O109">
        <v>527.6</v>
      </c>
      <c r="P109">
        <v>228.3</v>
      </c>
      <c r="Q109">
        <v>3.85E-2</v>
      </c>
      <c r="R109">
        <v>5.0629999999999997</v>
      </c>
      <c r="S109">
        <v>0.93300000000000005</v>
      </c>
    </row>
    <row r="110" spans="2:19">
      <c r="B110">
        <v>106</v>
      </c>
      <c r="C110">
        <f t="shared" si="6"/>
        <v>530</v>
      </c>
      <c r="D110">
        <v>68978.5</v>
      </c>
      <c r="E110">
        <f t="shared" si="8"/>
        <v>5.6712906607807971E-2</v>
      </c>
      <c r="F110">
        <f t="shared" si="7"/>
        <v>0.17013871982342391</v>
      </c>
      <c r="M110">
        <v>15</v>
      </c>
      <c r="N110">
        <v>42.78</v>
      </c>
      <c r="O110">
        <v>560.20000000000005</v>
      </c>
      <c r="P110">
        <v>223.5</v>
      </c>
      <c r="Q110">
        <v>4.1799999999999997E-2</v>
      </c>
      <c r="R110">
        <v>5.3760000000000003</v>
      </c>
      <c r="S110">
        <v>1.0089999999999999</v>
      </c>
    </row>
    <row r="111" spans="2:19">
      <c r="B111">
        <v>107</v>
      </c>
      <c r="C111">
        <f t="shared" si="6"/>
        <v>535</v>
      </c>
      <c r="D111">
        <v>77182.899999999994</v>
      </c>
      <c r="E111">
        <f t="shared" si="8"/>
        <v>6.345841964408884E-2</v>
      </c>
      <c r="F111">
        <f t="shared" si="7"/>
        <v>0.19037525893226653</v>
      </c>
      <c r="M111">
        <v>16</v>
      </c>
      <c r="N111">
        <v>45.78</v>
      </c>
      <c r="O111">
        <v>586.20000000000005</v>
      </c>
      <c r="P111">
        <v>222.5</v>
      </c>
      <c r="Q111">
        <v>4.3900000000000002E-2</v>
      </c>
      <c r="R111">
        <v>5.625</v>
      </c>
      <c r="S111">
        <v>1.123</v>
      </c>
    </row>
    <row r="112" spans="2:19">
      <c r="B112">
        <v>108</v>
      </c>
      <c r="C112">
        <f t="shared" si="6"/>
        <v>540</v>
      </c>
      <c r="D112">
        <v>78143.600000000006</v>
      </c>
      <c r="E112">
        <f t="shared" si="8"/>
        <v>6.4248290246930601E-2</v>
      </c>
      <c r="F112">
        <f t="shared" si="7"/>
        <v>0.1927448707407918</v>
      </c>
      <c r="M112">
        <v>17</v>
      </c>
      <c r="N112">
        <v>48.78</v>
      </c>
      <c r="O112">
        <v>656</v>
      </c>
      <c r="P112">
        <v>225.6</v>
      </c>
      <c r="Q112">
        <v>4.8500000000000001E-2</v>
      </c>
      <c r="R112">
        <v>6.2949999999999999</v>
      </c>
      <c r="S112">
        <v>1.2070000000000001</v>
      </c>
    </row>
    <row r="113" spans="2:19">
      <c r="B113">
        <v>109</v>
      </c>
      <c r="C113">
        <f t="shared" si="6"/>
        <v>545</v>
      </c>
      <c r="D113">
        <v>78952</v>
      </c>
      <c r="E113">
        <f t="shared" si="8"/>
        <v>6.4912942474824112E-2</v>
      </c>
      <c r="F113">
        <f t="shared" si="7"/>
        <v>0.19473882742447235</v>
      </c>
      <c r="M113">
        <v>18</v>
      </c>
      <c r="N113">
        <v>51.78</v>
      </c>
      <c r="O113">
        <v>702</v>
      </c>
      <c r="P113">
        <v>222</v>
      </c>
      <c r="Q113">
        <v>5.2699999999999997E-2</v>
      </c>
      <c r="R113">
        <v>6.7359999999999998</v>
      </c>
      <c r="S113">
        <v>1.306</v>
      </c>
    </row>
    <row r="114" spans="2:19">
      <c r="B114">
        <v>110</v>
      </c>
      <c r="C114">
        <f t="shared" si="6"/>
        <v>550</v>
      </c>
      <c r="D114">
        <v>73340.3</v>
      </c>
      <c r="E114">
        <f t="shared" si="8"/>
        <v>6.0299101669195727E-2</v>
      </c>
      <c r="F114">
        <f t="shared" si="7"/>
        <v>0.18089730500758719</v>
      </c>
      <c r="M114">
        <v>19</v>
      </c>
      <c r="N114">
        <v>54.78</v>
      </c>
      <c r="O114">
        <v>803.1</v>
      </c>
      <c r="P114">
        <v>227.8</v>
      </c>
      <c r="Q114">
        <v>5.8799999999999998E-2</v>
      </c>
      <c r="R114">
        <v>7.7060000000000004</v>
      </c>
      <c r="S114">
        <v>1.4319999999999999</v>
      </c>
    </row>
    <row r="115" spans="2:19">
      <c r="B115">
        <v>111</v>
      </c>
      <c r="C115">
        <f t="shared" si="6"/>
        <v>555</v>
      </c>
      <c r="D115">
        <v>73080.5</v>
      </c>
      <c r="E115">
        <f t="shared" si="8"/>
        <v>6.0085498689474395E-2</v>
      </c>
      <c r="F115">
        <f t="shared" si="7"/>
        <v>0.1802564960684232</v>
      </c>
      <c r="M115">
        <v>20</v>
      </c>
      <c r="N115">
        <v>57.78</v>
      </c>
      <c r="O115">
        <v>888.2</v>
      </c>
      <c r="P115">
        <v>220</v>
      </c>
      <c r="Q115">
        <v>6.7299999999999999E-2</v>
      </c>
      <c r="R115">
        <v>8.5229999999999997</v>
      </c>
      <c r="S115">
        <v>1.577</v>
      </c>
    </row>
    <row r="116" spans="2:19">
      <c r="B116">
        <v>112</v>
      </c>
      <c r="C116">
        <f t="shared" si="6"/>
        <v>560</v>
      </c>
      <c r="D116">
        <v>73492.2</v>
      </c>
      <c r="E116">
        <f t="shared" si="8"/>
        <v>6.0423991171196033E-2</v>
      </c>
      <c r="F116">
        <f t="shared" si="7"/>
        <v>0.18127197351358809</v>
      </c>
      <c r="M116" t="s">
        <v>22</v>
      </c>
      <c r="N116" t="s">
        <v>5</v>
      </c>
      <c r="O116" t="s">
        <v>6</v>
      </c>
      <c r="P116" t="s">
        <v>7</v>
      </c>
      <c r="Q116" t="s">
        <v>8</v>
      </c>
      <c r="R116" t="s">
        <v>9</v>
      </c>
      <c r="S116" t="s">
        <v>10</v>
      </c>
    </row>
    <row r="117" spans="2:19">
      <c r="B117">
        <v>113</v>
      </c>
      <c r="C117">
        <f t="shared" si="6"/>
        <v>565</v>
      </c>
      <c r="D117">
        <v>78151.5</v>
      </c>
      <c r="E117">
        <f t="shared" si="8"/>
        <v>6.4254785487653468E-2</v>
      </c>
      <c r="F117">
        <f t="shared" si="7"/>
        <v>0.19276435646296042</v>
      </c>
      <c r="M117">
        <v>1</v>
      </c>
      <c r="N117">
        <v>0.78</v>
      </c>
      <c r="O117">
        <v>529.9</v>
      </c>
      <c r="P117">
        <v>596.1</v>
      </c>
      <c r="Q117">
        <v>1.4800000000000001E-2</v>
      </c>
      <c r="R117">
        <v>0.50600000000000001</v>
      </c>
      <c r="S117">
        <v>1.68</v>
      </c>
    </row>
    <row r="118" spans="2:19">
      <c r="B118">
        <v>114</v>
      </c>
      <c r="C118">
        <f t="shared" si="6"/>
        <v>570</v>
      </c>
      <c r="D118">
        <v>72792.399999999994</v>
      </c>
      <c r="E118">
        <f t="shared" si="8"/>
        <v>5.9848627948682565E-2</v>
      </c>
      <c r="F118">
        <f t="shared" si="7"/>
        <v>0.17954588384604769</v>
      </c>
      <c r="M118">
        <v>2</v>
      </c>
      <c r="N118">
        <v>3.78</v>
      </c>
      <c r="O118">
        <v>936.4</v>
      </c>
      <c r="P118">
        <v>204.4</v>
      </c>
      <c r="Q118">
        <v>7.6399999999999996E-2</v>
      </c>
      <c r="R118">
        <v>0.89400000000000002</v>
      </c>
      <c r="S118">
        <v>2.4430000000000001</v>
      </c>
    </row>
    <row r="119" spans="2:19">
      <c r="B119">
        <v>115</v>
      </c>
      <c r="C119">
        <f t="shared" si="6"/>
        <v>575</v>
      </c>
      <c r="D119">
        <v>73997.7</v>
      </c>
      <c r="E119">
        <f t="shared" si="8"/>
        <v>6.0839604359221949E-2</v>
      </c>
      <c r="F119">
        <f t="shared" si="7"/>
        <v>0.18251881307766585</v>
      </c>
      <c r="M119">
        <v>3</v>
      </c>
      <c r="N119">
        <v>6.78</v>
      </c>
      <c r="O119">
        <v>1264.0999999999999</v>
      </c>
      <c r="P119">
        <v>266.10000000000002</v>
      </c>
      <c r="Q119">
        <v>7.9200000000000007E-2</v>
      </c>
      <c r="R119">
        <v>1.206</v>
      </c>
      <c r="S119">
        <v>2.0910000000000002</v>
      </c>
    </row>
    <row r="120" spans="2:19">
      <c r="B120">
        <v>116</v>
      </c>
      <c r="C120">
        <f t="shared" si="6"/>
        <v>580</v>
      </c>
      <c r="D120">
        <v>80498.7</v>
      </c>
      <c r="E120">
        <f t="shared" si="8"/>
        <v>6.6184611946475375E-2</v>
      </c>
      <c r="F120">
        <f t="shared" si="7"/>
        <v>0.19855383583942612</v>
      </c>
      <c r="M120">
        <v>4</v>
      </c>
      <c r="N120">
        <v>9.7799999999999994</v>
      </c>
      <c r="O120">
        <v>1360.6</v>
      </c>
      <c r="P120">
        <v>295</v>
      </c>
      <c r="Q120">
        <v>7.6899999999999996E-2</v>
      </c>
      <c r="R120">
        <v>1.298</v>
      </c>
      <c r="S120">
        <v>2.3279999999999998</v>
      </c>
    </row>
    <row r="121" spans="2:19">
      <c r="B121">
        <v>117</v>
      </c>
      <c r="C121">
        <f t="shared" si="6"/>
        <v>585</v>
      </c>
      <c r="D121">
        <v>78444.800000000003</v>
      </c>
      <c r="E121">
        <f t="shared" si="8"/>
        <v>6.4495931576769208E-2</v>
      </c>
      <c r="F121">
        <f t="shared" si="7"/>
        <v>0.19348779473030764</v>
      </c>
      <c r="M121">
        <v>5</v>
      </c>
      <c r="N121">
        <v>12.78</v>
      </c>
      <c r="O121">
        <v>1535</v>
      </c>
      <c r="P121">
        <v>341.3</v>
      </c>
      <c r="Q121">
        <v>7.4899999999999994E-2</v>
      </c>
      <c r="R121">
        <v>1.4650000000000001</v>
      </c>
      <c r="S121">
        <v>2.5510000000000002</v>
      </c>
    </row>
    <row r="122" spans="2:19">
      <c r="B122">
        <v>118</v>
      </c>
      <c r="C122">
        <f t="shared" si="6"/>
        <v>590</v>
      </c>
      <c r="D122">
        <v>74159.100000000006</v>
      </c>
      <c r="E122">
        <f t="shared" si="8"/>
        <v>6.0972304593737051E-2</v>
      </c>
      <c r="F122">
        <f t="shared" si="7"/>
        <v>0.18291691378121117</v>
      </c>
      <c r="M122">
        <v>6</v>
      </c>
      <c r="N122">
        <v>15.78</v>
      </c>
      <c r="O122">
        <v>1703.6</v>
      </c>
      <c r="P122">
        <v>391</v>
      </c>
      <c r="Q122">
        <v>7.2599999999999998E-2</v>
      </c>
      <c r="R122">
        <v>1.6259999999999999</v>
      </c>
      <c r="S122">
        <v>2.9079999999999999</v>
      </c>
    </row>
    <row r="123" spans="2:19">
      <c r="B123">
        <v>119</v>
      </c>
      <c r="C123">
        <f t="shared" si="6"/>
        <v>595</v>
      </c>
      <c r="D123">
        <v>73912.800000000003</v>
      </c>
      <c r="E123">
        <f t="shared" si="8"/>
        <v>6.0769801076010474E-2</v>
      </c>
      <c r="F123">
        <f t="shared" si="7"/>
        <v>0.18230940322803141</v>
      </c>
      <c r="M123">
        <v>7</v>
      </c>
      <c r="N123">
        <v>18.78</v>
      </c>
      <c r="O123">
        <v>1977.9</v>
      </c>
      <c r="P123">
        <v>457.5</v>
      </c>
      <c r="Q123">
        <v>7.2099999999999997E-2</v>
      </c>
      <c r="R123">
        <v>1.887</v>
      </c>
      <c r="S123">
        <v>3.0459999999999998</v>
      </c>
    </row>
    <row r="124" spans="2:19">
      <c r="B124">
        <v>120</v>
      </c>
      <c r="C124">
        <f t="shared" si="6"/>
        <v>600</v>
      </c>
      <c r="D124">
        <f>D123/2+D125/2</f>
        <v>69084.7</v>
      </c>
      <c r="E124">
        <f t="shared" si="8"/>
        <v>5.6800222375500059E-2</v>
      </c>
      <c r="F124">
        <f t="shared" si="7"/>
        <v>0.17040066712650018</v>
      </c>
      <c r="M124">
        <v>8</v>
      </c>
      <c r="N124">
        <v>21.78</v>
      </c>
      <c r="O124">
        <v>2243.8000000000002</v>
      </c>
      <c r="P124">
        <v>528.79999999999995</v>
      </c>
      <c r="Q124">
        <v>7.0699999999999999E-2</v>
      </c>
      <c r="R124">
        <v>2.141</v>
      </c>
      <c r="S124">
        <v>3.3530000000000002</v>
      </c>
    </row>
    <row r="125" spans="2:19">
      <c r="B125">
        <v>121</v>
      </c>
      <c r="C125">
        <f t="shared" si="6"/>
        <v>605</v>
      </c>
      <c r="D125">
        <v>64256.6</v>
      </c>
      <c r="E125">
        <f t="shared" si="8"/>
        <v>5.2830643674989651E-2</v>
      </c>
      <c r="F125">
        <f t="shared" si="7"/>
        <v>0.15849193102496895</v>
      </c>
      <c r="M125">
        <v>9</v>
      </c>
      <c r="N125">
        <v>24.78</v>
      </c>
      <c r="O125">
        <v>2528.9</v>
      </c>
      <c r="P125">
        <v>611.9</v>
      </c>
      <c r="Q125">
        <v>6.8900000000000003E-2</v>
      </c>
      <c r="R125">
        <v>2.4129999999999998</v>
      </c>
      <c r="S125">
        <v>3.746</v>
      </c>
    </row>
    <row r="126" spans="2:19">
      <c r="B126">
        <v>122</v>
      </c>
      <c r="C126">
        <f t="shared" si="6"/>
        <v>610</v>
      </c>
      <c r="D126">
        <v>60202.9</v>
      </c>
      <c r="E126">
        <f t="shared" si="8"/>
        <v>4.949776300179335E-2</v>
      </c>
      <c r="F126">
        <f t="shared" si="7"/>
        <v>0.14849328900538006</v>
      </c>
      <c r="M126">
        <v>10</v>
      </c>
      <c r="N126">
        <v>27.78</v>
      </c>
      <c r="O126">
        <v>2876.6</v>
      </c>
      <c r="P126">
        <v>713.2</v>
      </c>
      <c r="Q126">
        <v>6.7199999999999996E-2</v>
      </c>
      <c r="R126">
        <v>2.7450000000000001</v>
      </c>
      <c r="S126">
        <v>4.2569999999999997</v>
      </c>
    </row>
    <row r="127" spans="2:19">
      <c r="B127">
        <v>123</v>
      </c>
      <c r="C127">
        <f t="shared" si="6"/>
        <v>615</v>
      </c>
      <c r="D127">
        <v>56895.7</v>
      </c>
      <c r="E127">
        <f t="shared" si="8"/>
        <v>4.6778641467788651E-2</v>
      </c>
      <c r="F127">
        <f t="shared" si="7"/>
        <v>0.14033592440336595</v>
      </c>
      <c r="M127">
        <v>11</v>
      </c>
      <c r="N127">
        <v>30.78</v>
      </c>
      <c r="O127">
        <v>3272.4</v>
      </c>
      <c r="P127">
        <v>826.3</v>
      </c>
      <c r="Q127">
        <v>6.6000000000000003E-2</v>
      </c>
      <c r="R127">
        <v>3.1230000000000002</v>
      </c>
      <c r="S127">
        <v>4.8520000000000003</v>
      </c>
    </row>
    <row r="128" spans="2:19">
      <c r="B128">
        <v>124</v>
      </c>
      <c r="C128">
        <f t="shared" si="6"/>
        <v>620</v>
      </c>
      <c r="D128">
        <v>51548.6</v>
      </c>
      <c r="E128">
        <f t="shared" si="8"/>
        <v>4.2382350117257543E-2</v>
      </c>
      <c r="F128">
        <f t="shared" si="7"/>
        <v>0.12714705035177262</v>
      </c>
      <c r="M128">
        <v>12</v>
      </c>
      <c r="N128">
        <v>33.78</v>
      </c>
      <c r="O128">
        <v>3735.8</v>
      </c>
      <c r="P128">
        <v>959.6</v>
      </c>
      <c r="Q128">
        <v>6.4899999999999999E-2</v>
      </c>
      <c r="R128">
        <v>3.5649999999999999</v>
      </c>
      <c r="S128">
        <v>5.5279999999999996</v>
      </c>
    </row>
    <row r="129" spans="2:19">
      <c r="B129">
        <v>125</v>
      </c>
      <c r="C129">
        <f t="shared" si="6"/>
        <v>625</v>
      </c>
      <c r="D129">
        <v>51633.8</v>
      </c>
      <c r="E129">
        <f t="shared" si="8"/>
        <v>4.2452400055180015E-2</v>
      </c>
      <c r="F129">
        <f t="shared" si="7"/>
        <v>0.12735720016554003</v>
      </c>
      <c r="M129">
        <v>13</v>
      </c>
      <c r="N129">
        <v>36.78</v>
      </c>
      <c r="O129">
        <v>4318.3</v>
      </c>
      <c r="P129">
        <v>1125</v>
      </c>
      <c r="Q129">
        <v>6.4000000000000001E-2</v>
      </c>
      <c r="R129">
        <v>4.1210000000000004</v>
      </c>
      <c r="S129">
        <v>6.1660000000000004</v>
      </c>
    </row>
    <row r="130" spans="2:19">
      <c r="B130">
        <v>126</v>
      </c>
      <c r="C130">
        <f t="shared" si="6"/>
        <v>630</v>
      </c>
      <c r="D130">
        <v>47866.6</v>
      </c>
      <c r="E130">
        <f t="shared" si="8"/>
        <v>3.9355074630983575E-2</v>
      </c>
      <c r="F130">
        <f t="shared" si="7"/>
        <v>0.11806522389295072</v>
      </c>
      <c r="M130">
        <v>14</v>
      </c>
      <c r="N130">
        <v>39.78</v>
      </c>
      <c r="O130">
        <v>5358.6</v>
      </c>
      <c r="P130">
        <v>1353.8</v>
      </c>
      <c r="Q130">
        <v>6.6000000000000003E-2</v>
      </c>
      <c r="R130">
        <v>5.1130000000000004</v>
      </c>
      <c r="S130">
        <v>5.548</v>
      </c>
    </row>
    <row r="131" spans="2:19">
      <c r="B131">
        <v>127</v>
      </c>
      <c r="C131">
        <f t="shared" si="6"/>
        <v>635</v>
      </c>
      <c r="D131">
        <v>49416.5</v>
      </c>
      <c r="E131">
        <f t="shared" si="8"/>
        <v>4.0629375086218777E-2</v>
      </c>
      <c r="F131">
        <f t="shared" si="7"/>
        <v>0.12188812525865633</v>
      </c>
      <c r="M131">
        <v>15</v>
      </c>
      <c r="N131">
        <v>42.78</v>
      </c>
      <c r="O131">
        <v>6782.5</v>
      </c>
      <c r="P131">
        <v>1642.9</v>
      </c>
      <c r="Q131">
        <v>6.88E-2</v>
      </c>
      <c r="R131">
        <v>6.4720000000000004</v>
      </c>
      <c r="S131">
        <v>4.8810000000000002</v>
      </c>
    </row>
    <row r="132" spans="2:19">
      <c r="B132">
        <v>128</v>
      </c>
      <c r="C132">
        <f t="shared" si="6"/>
        <v>640</v>
      </c>
      <c r="D132">
        <v>45222.6</v>
      </c>
      <c r="E132">
        <f t="shared" si="8"/>
        <v>3.7181224444750992E-2</v>
      </c>
      <c r="F132">
        <f t="shared" si="7"/>
        <v>0.11154367333425297</v>
      </c>
      <c r="M132">
        <v>16</v>
      </c>
      <c r="N132">
        <v>45.78</v>
      </c>
      <c r="O132">
        <v>8430.6</v>
      </c>
      <c r="P132">
        <v>1983.3</v>
      </c>
      <c r="Q132">
        <v>7.0800000000000002E-2</v>
      </c>
      <c r="R132">
        <v>8.0449999999999999</v>
      </c>
      <c r="S132">
        <v>4.4649999999999999</v>
      </c>
    </row>
    <row r="133" spans="2:19">
      <c r="B133">
        <v>129</v>
      </c>
      <c r="C133">
        <f t="shared" ref="C133:C164" si="9">B133*100/60*3</f>
        <v>645</v>
      </c>
      <c r="D133">
        <v>47836</v>
      </c>
      <c r="E133">
        <f t="shared" si="8"/>
        <v>3.9329915850462131E-2</v>
      </c>
      <c r="F133">
        <f t="shared" ref="F133:F163" si="10">E133*3</f>
        <v>0.11798974755138639</v>
      </c>
      <c r="M133">
        <v>17</v>
      </c>
      <c r="N133">
        <v>48.78</v>
      </c>
      <c r="O133">
        <v>10268.299999999999</v>
      </c>
      <c r="P133">
        <v>2361.9</v>
      </c>
      <c r="Q133">
        <v>7.2499999999999995E-2</v>
      </c>
      <c r="R133">
        <v>9.798</v>
      </c>
      <c r="S133">
        <v>4.2690000000000001</v>
      </c>
    </row>
    <row r="134" spans="2:19">
      <c r="B134">
        <v>130</v>
      </c>
      <c r="C134">
        <f t="shared" si="9"/>
        <v>650</v>
      </c>
      <c r="D134">
        <v>51149.3</v>
      </c>
      <c r="E134">
        <f t="shared" si="8"/>
        <v>4.2054052696923715E-2</v>
      </c>
      <c r="F134">
        <f t="shared" si="10"/>
        <v>0.12616215809077114</v>
      </c>
      <c r="M134">
        <v>18</v>
      </c>
      <c r="N134">
        <v>51.78</v>
      </c>
      <c r="O134">
        <v>12446.2</v>
      </c>
      <c r="P134">
        <v>2810.1</v>
      </c>
      <c r="Q134">
        <v>7.3800000000000004E-2</v>
      </c>
      <c r="R134">
        <v>11.877000000000001</v>
      </c>
      <c r="S134">
        <v>4.133</v>
      </c>
    </row>
    <row r="135" spans="2:19">
      <c r="B135">
        <v>131</v>
      </c>
      <c r="C135">
        <f t="shared" si="9"/>
        <v>655</v>
      </c>
      <c r="D135">
        <v>55078.9</v>
      </c>
      <c r="E135">
        <f t="shared" si="8"/>
        <v>4.5284900538005247E-2</v>
      </c>
      <c r="F135">
        <f t="shared" si="10"/>
        <v>0.13585470161401575</v>
      </c>
      <c r="M135">
        <v>19</v>
      </c>
      <c r="N135">
        <v>54.78</v>
      </c>
      <c r="O135">
        <v>15101</v>
      </c>
      <c r="P135">
        <v>3346.3</v>
      </c>
      <c r="Q135">
        <v>7.5200000000000003E-2</v>
      </c>
      <c r="R135">
        <v>14.41</v>
      </c>
      <c r="S135">
        <v>3.968</v>
      </c>
    </row>
    <row r="136" spans="2:19">
      <c r="B136">
        <v>132</v>
      </c>
      <c r="C136">
        <f t="shared" si="9"/>
        <v>660</v>
      </c>
      <c r="D136">
        <v>57043.5</v>
      </c>
      <c r="E136">
        <f t="shared" si="8"/>
        <v>4.6900160022072E-2</v>
      </c>
      <c r="F136">
        <f t="shared" si="10"/>
        <v>0.14070048006621599</v>
      </c>
      <c r="M136">
        <v>20</v>
      </c>
      <c r="N136">
        <v>57.78</v>
      </c>
      <c r="O136">
        <v>18123.900000000001</v>
      </c>
      <c r="P136">
        <v>3966.2</v>
      </c>
      <c r="Q136">
        <v>7.6200000000000004E-2</v>
      </c>
      <c r="R136">
        <v>17.295000000000002</v>
      </c>
      <c r="S136">
        <v>3.915</v>
      </c>
    </row>
    <row r="137" spans="2:19">
      <c r="B137">
        <v>133</v>
      </c>
      <c r="C137">
        <f t="shared" si="9"/>
        <v>665</v>
      </c>
      <c r="D137">
        <v>62236.6</v>
      </c>
      <c r="E137">
        <f t="shared" si="8"/>
        <v>5.1169835287625864E-2</v>
      </c>
      <c r="F137">
        <f t="shared" si="10"/>
        <v>0.15350950586287759</v>
      </c>
      <c r="M137" t="s">
        <v>22</v>
      </c>
      <c r="N137" t="s">
        <v>5</v>
      </c>
      <c r="O137" t="s">
        <v>6</v>
      </c>
      <c r="P137" t="s">
        <v>7</v>
      </c>
      <c r="Q137" t="s">
        <v>8</v>
      </c>
      <c r="R137" t="s">
        <v>9</v>
      </c>
      <c r="S137" t="s">
        <v>10</v>
      </c>
    </row>
    <row r="138" spans="2:19">
      <c r="B138">
        <v>134</v>
      </c>
      <c r="C138">
        <f t="shared" si="9"/>
        <v>670</v>
      </c>
      <c r="D138">
        <v>59520.1</v>
      </c>
      <c r="E138">
        <f t="shared" si="8"/>
        <v>4.8936376879569567E-2</v>
      </c>
      <c r="F138">
        <f t="shared" si="10"/>
        <v>0.14680913063870871</v>
      </c>
      <c r="M138">
        <v>1</v>
      </c>
      <c r="N138">
        <v>0.78</v>
      </c>
      <c r="O138">
        <v>5178.8999999999996</v>
      </c>
      <c r="P138">
        <v>1441.2</v>
      </c>
      <c r="Q138">
        <v>5.9900000000000002E-2</v>
      </c>
      <c r="R138">
        <v>0.40899999999999997</v>
      </c>
      <c r="S138">
        <v>33.42</v>
      </c>
    </row>
    <row r="139" spans="2:19">
      <c r="B139">
        <v>135</v>
      </c>
      <c r="C139">
        <f t="shared" si="9"/>
        <v>675</v>
      </c>
      <c r="D139">
        <v>64445.4</v>
      </c>
      <c r="E139">
        <f t="shared" si="8"/>
        <v>5.298587170644227E-2</v>
      </c>
      <c r="F139">
        <f t="shared" si="10"/>
        <v>0.15895761511932682</v>
      </c>
      <c r="M139">
        <v>2</v>
      </c>
      <c r="N139">
        <v>3.7450000000000001</v>
      </c>
      <c r="O139">
        <v>26920.400000000001</v>
      </c>
      <c r="P139">
        <v>5519.9</v>
      </c>
      <c r="Q139">
        <v>8.1299999999999997E-2</v>
      </c>
      <c r="R139">
        <v>2.125</v>
      </c>
      <c r="S139">
        <v>0.86199999999999999</v>
      </c>
    </row>
    <row r="140" spans="2:19">
      <c r="B140">
        <v>136</v>
      </c>
      <c r="C140">
        <f t="shared" si="9"/>
        <v>680</v>
      </c>
      <c r="D140">
        <v>62947.3</v>
      </c>
      <c r="E140">
        <f t="shared" si="8"/>
        <v>5.175416029797214E-2</v>
      </c>
      <c r="F140">
        <f t="shared" si="10"/>
        <v>0.15526248089391642</v>
      </c>
      <c r="M140">
        <v>3</v>
      </c>
      <c r="N140">
        <v>6.7510000000000003</v>
      </c>
      <c r="O140">
        <v>32613.599999999999</v>
      </c>
      <c r="P140">
        <v>6702</v>
      </c>
      <c r="Q140">
        <v>8.1100000000000005E-2</v>
      </c>
      <c r="R140">
        <v>2.5750000000000002</v>
      </c>
      <c r="S140">
        <v>0.88600000000000001</v>
      </c>
    </row>
    <row r="141" spans="2:19">
      <c r="B141">
        <v>137</v>
      </c>
      <c r="C141">
        <f t="shared" si="9"/>
        <v>685</v>
      </c>
      <c r="D141">
        <v>65767.7</v>
      </c>
      <c r="E141">
        <f t="shared" si="8"/>
        <v>5.4073043454269554E-2</v>
      </c>
      <c r="F141">
        <f t="shared" si="10"/>
        <v>0.16221913036280866</v>
      </c>
      <c r="M141">
        <v>4</v>
      </c>
      <c r="N141">
        <v>9.75</v>
      </c>
      <c r="O141">
        <v>40338.5</v>
      </c>
      <c r="P141">
        <v>7997.2</v>
      </c>
      <c r="Q141">
        <v>8.4099999999999994E-2</v>
      </c>
      <c r="R141">
        <v>3.1850000000000001</v>
      </c>
      <c r="S141">
        <v>0.88</v>
      </c>
    </row>
    <row r="142" spans="2:19">
      <c r="B142">
        <v>138</v>
      </c>
      <c r="C142">
        <f t="shared" si="9"/>
        <v>690</v>
      </c>
      <c r="D142">
        <v>62498.9</v>
      </c>
      <c r="E142">
        <f t="shared" si="8"/>
        <v>5.1385493723272183E-2</v>
      </c>
      <c r="F142">
        <f t="shared" si="10"/>
        <v>0.15415648116981656</v>
      </c>
      <c r="M142">
        <v>5</v>
      </c>
      <c r="N142">
        <v>12.75</v>
      </c>
      <c r="O142">
        <v>48482.2</v>
      </c>
      <c r="P142">
        <v>9418.7000000000007</v>
      </c>
      <c r="Q142">
        <v>8.5800000000000001E-2</v>
      </c>
      <c r="R142">
        <v>3.8279999999999998</v>
      </c>
      <c r="S142">
        <v>0.85599999999999998</v>
      </c>
    </row>
    <row r="143" spans="2:19">
      <c r="B143">
        <v>139</v>
      </c>
      <c r="C143">
        <f t="shared" si="9"/>
        <v>695</v>
      </c>
      <c r="D143">
        <v>64494.9</v>
      </c>
      <c r="E143">
        <f t="shared" si="8"/>
        <v>5.3026569733756385E-2</v>
      </c>
      <c r="F143">
        <f t="shared" si="10"/>
        <v>0.15907970920126915</v>
      </c>
      <c r="M143">
        <v>6</v>
      </c>
      <c r="N143">
        <v>15.747999999999999</v>
      </c>
      <c r="O143">
        <v>58019.6</v>
      </c>
      <c r="P143">
        <v>11252.6</v>
      </c>
      <c r="Q143">
        <v>8.5900000000000004E-2</v>
      </c>
      <c r="R143">
        <v>4.58</v>
      </c>
      <c r="S143">
        <v>0.875</v>
      </c>
    </row>
    <row r="144" spans="2:19">
      <c r="B144">
        <v>140</v>
      </c>
      <c r="C144">
        <f t="shared" si="9"/>
        <v>700</v>
      </c>
      <c r="E144">
        <f t="shared" si="8"/>
        <v>0</v>
      </c>
      <c r="F144">
        <f t="shared" si="10"/>
        <v>0</v>
      </c>
      <c r="M144">
        <v>7</v>
      </c>
      <c r="N144">
        <v>18.747</v>
      </c>
      <c r="O144">
        <v>68978.5</v>
      </c>
      <c r="P144">
        <v>13175.7</v>
      </c>
      <c r="Q144">
        <v>8.7300000000000003E-2</v>
      </c>
      <c r="R144">
        <v>5.4459999999999997</v>
      </c>
      <c r="S144">
        <v>0.89400000000000002</v>
      </c>
    </row>
    <row r="145" spans="2:19">
      <c r="B145">
        <v>141</v>
      </c>
      <c r="C145">
        <f t="shared" si="9"/>
        <v>705</v>
      </c>
      <c r="E145">
        <f t="shared" si="8"/>
        <v>0</v>
      </c>
      <c r="F145">
        <f t="shared" si="10"/>
        <v>0</v>
      </c>
      <c r="M145">
        <v>8</v>
      </c>
      <c r="N145">
        <v>21.745999999999999</v>
      </c>
      <c r="O145">
        <v>77182.899999999994</v>
      </c>
      <c r="P145">
        <v>14535.9</v>
      </c>
      <c r="Q145">
        <v>8.8499999999999995E-2</v>
      </c>
      <c r="R145">
        <v>6.093</v>
      </c>
      <c r="S145">
        <v>0.85399999999999998</v>
      </c>
    </row>
    <row r="146" spans="2:19">
      <c r="B146">
        <v>142</v>
      </c>
      <c r="C146">
        <f t="shared" si="9"/>
        <v>710</v>
      </c>
      <c r="E146">
        <f t="shared" si="8"/>
        <v>0</v>
      </c>
      <c r="F146">
        <f t="shared" si="10"/>
        <v>0</v>
      </c>
      <c r="M146">
        <v>9</v>
      </c>
      <c r="N146">
        <v>24.745999999999999</v>
      </c>
      <c r="O146">
        <v>78143.600000000006</v>
      </c>
      <c r="P146">
        <v>14773.4</v>
      </c>
      <c r="Q146">
        <v>8.8200000000000001E-2</v>
      </c>
      <c r="R146">
        <v>6.1689999999999996</v>
      </c>
      <c r="S146">
        <v>0.85</v>
      </c>
    </row>
    <row r="147" spans="2:19">
      <c r="B147">
        <v>143</v>
      </c>
      <c r="C147">
        <f t="shared" si="9"/>
        <v>715</v>
      </c>
      <c r="E147">
        <f t="shared" si="8"/>
        <v>0</v>
      </c>
      <c r="F147">
        <f t="shared" si="10"/>
        <v>0</v>
      </c>
      <c r="M147">
        <v>10</v>
      </c>
      <c r="N147">
        <v>27.745999999999999</v>
      </c>
      <c r="O147">
        <v>78952</v>
      </c>
      <c r="P147">
        <v>14770.3</v>
      </c>
      <c r="Q147">
        <v>8.9099999999999999E-2</v>
      </c>
      <c r="R147">
        <v>6.2329999999999997</v>
      </c>
      <c r="S147">
        <v>0.86299999999999999</v>
      </c>
    </row>
    <row r="148" spans="2:19">
      <c r="B148">
        <v>144</v>
      </c>
      <c r="C148">
        <f t="shared" si="9"/>
        <v>720</v>
      </c>
      <c r="E148">
        <f t="shared" si="8"/>
        <v>0</v>
      </c>
      <c r="F148">
        <f t="shared" si="10"/>
        <v>0</v>
      </c>
      <c r="M148">
        <v>11</v>
      </c>
      <c r="N148">
        <v>30.745000000000001</v>
      </c>
      <c r="O148">
        <v>73340.3</v>
      </c>
      <c r="P148">
        <v>14141.1</v>
      </c>
      <c r="Q148">
        <v>8.6400000000000005E-2</v>
      </c>
      <c r="R148">
        <v>5.79</v>
      </c>
      <c r="S148">
        <v>0.85899999999999999</v>
      </c>
    </row>
    <row r="149" spans="2:19">
      <c r="B149">
        <v>145</v>
      </c>
      <c r="C149">
        <f t="shared" si="9"/>
        <v>725</v>
      </c>
      <c r="E149">
        <f t="shared" si="8"/>
        <v>0</v>
      </c>
      <c r="F149">
        <f t="shared" si="10"/>
        <v>0</v>
      </c>
      <c r="M149">
        <v>12</v>
      </c>
      <c r="N149">
        <v>33.746000000000002</v>
      </c>
      <c r="O149">
        <v>73080.5</v>
      </c>
      <c r="P149">
        <v>13922.8</v>
      </c>
      <c r="Q149">
        <v>8.7499999999999994E-2</v>
      </c>
      <c r="R149">
        <v>5.7690000000000001</v>
      </c>
      <c r="S149">
        <v>0.84799999999999998</v>
      </c>
    </row>
    <row r="150" spans="2:19">
      <c r="B150">
        <v>146</v>
      </c>
      <c r="C150">
        <f t="shared" si="9"/>
        <v>730</v>
      </c>
      <c r="E150">
        <f t="shared" si="8"/>
        <v>0</v>
      </c>
      <c r="F150">
        <f t="shared" si="10"/>
        <v>0</v>
      </c>
      <c r="M150">
        <v>13</v>
      </c>
      <c r="N150">
        <v>36.746000000000002</v>
      </c>
      <c r="O150">
        <v>73492.2</v>
      </c>
      <c r="P150">
        <v>13821</v>
      </c>
      <c r="Q150">
        <v>8.8599999999999998E-2</v>
      </c>
      <c r="R150">
        <v>5.8019999999999996</v>
      </c>
      <c r="S150">
        <v>0.82</v>
      </c>
    </row>
    <row r="151" spans="2:19">
      <c r="B151">
        <v>147</v>
      </c>
      <c r="C151">
        <f t="shared" si="9"/>
        <v>735</v>
      </c>
      <c r="E151">
        <f t="shared" si="8"/>
        <v>0</v>
      </c>
      <c r="F151">
        <f t="shared" si="10"/>
        <v>0</v>
      </c>
      <c r="M151">
        <v>14</v>
      </c>
      <c r="N151">
        <v>39.746000000000002</v>
      </c>
      <c r="O151">
        <v>78151.5</v>
      </c>
      <c r="P151">
        <v>14115</v>
      </c>
      <c r="Q151">
        <v>9.2299999999999993E-2</v>
      </c>
      <c r="R151">
        <v>6.17</v>
      </c>
      <c r="S151">
        <v>0.82</v>
      </c>
    </row>
    <row r="152" spans="2:19">
      <c r="B152">
        <v>148</v>
      </c>
      <c r="C152">
        <f t="shared" si="9"/>
        <v>740</v>
      </c>
      <c r="E152">
        <f t="shared" si="8"/>
        <v>0</v>
      </c>
      <c r="F152">
        <f t="shared" si="10"/>
        <v>0</v>
      </c>
      <c r="M152">
        <v>15</v>
      </c>
      <c r="N152">
        <v>42.746000000000002</v>
      </c>
      <c r="O152">
        <v>72792.399999999994</v>
      </c>
      <c r="P152">
        <v>13695.6</v>
      </c>
      <c r="Q152">
        <v>8.8599999999999998E-2</v>
      </c>
      <c r="R152">
        <v>5.7469999999999999</v>
      </c>
      <c r="S152">
        <v>0.79</v>
      </c>
    </row>
    <row r="153" spans="2:19">
      <c r="B153">
        <v>149</v>
      </c>
      <c r="C153">
        <f t="shared" si="9"/>
        <v>745</v>
      </c>
      <c r="E153">
        <f t="shared" si="8"/>
        <v>0</v>
      </c>
      <c r="F153">
        <f t="shared" si="10"/>
        <v>0</v>
      </c>
      <c r="M153">
        <v>16</v>
      </c>
      <c r="N153">
        <v>45.746000000000002</v>
      </c>
      <c r="O153">
        <v>73997.7</v>
      </c>
      <c r="P153">
        <v>13875.1</v>
      </c>
      <c r="Q153">
        <v>8.8900000000000007E-2</v>
      </c>
      <c r="R153">
        <v>5.8419999999999996</v>
      </c>
      <c r="S153">
        <v>0.82099999999999995</v>
      </c>
    </row>
    <row r="154" spans="2:19">
      <c r="B154">
        <v>150</v>
      </c>
      <c r="C154">
        <f t="shared" si="9"/>
        <v>750</v>
      </c>
      <c r="E154">
        <f t="shared" si="8"/>
        <v>0</v>
      </c>
      <c r="F154">
        <f t="shared" si="10"/>
        <v>0</v>
      </c>
      <c r="M154">
        <v>17</v>
      </c>
      <c r="N154">
        <v>48.744999999999997</v>
      </c>
      <c r="O154">
        <v>80498.7</v>
      </c>
      <c r="P154">
        <v>14557.6</v>
      </c>
      <c r="Q154">
        <v>9.2200000000000004E-2</v>
      </c>
      <c r="R154">
        <v>6.3550000000000004</v>
      </c>
      <c r="S154">
        <v>0.82199999999999995</v>
      </c>
    </row>
    <row r="155" spans="2:19">
      <c r="B155">
        <v>151</v>
      </c>
      <c r="C155">
        <f t="shared" si="9"/>
        <v>755</v>
      </c>
      <c r="E155">
        <f t="shared" si="8"/>
        <v>0</v>
      </c>
      <c r="F155">
        <f t="shared" si="10"/>
        <v>0</v>
      </c>
      <c r="M155">
        <v>18</v>
      </c>
      <c r="N155">
        <v>51.746000000000002</v>
      </c>
      <c r="O155">
        <v>78444.800000000003</v>
      </c>
      <c r="P155">
        <v>14358.1</v>
      </c>
      <c r="Q155">
        <v>9.11E-2</v>
      </c>
      <c r="R155">
        <v>6.1929999999999996</v>
      </c>
      <c r="S155">
        <v>0.79400000000000004</v>
      </c>
    </row>
    <row r="156" spans="2:19">
      <c r="B156">
        <v>152</v>
      </c>
      <c r="C156">
        <f t="shared" si="9"/>
        <v>760</v>
      </c>
      <c r="E156">
        <f t="shared" si="8"/>
        <v>0</v>
      </c>
      <c r="F156">
        <f t="shared" si="10"/>
        <v>0</v>
      </c>
      <c r="M156">
        <v>19</v>
      </c>
      <c r="N156">
        <v>54.744999999999997</v>
      </c>
      <c r="O156">
        <v>74159.100000000006</v>
      </c>
      <c r="P156">
        <v>13907.4</v>
      </c>
      <c r="Q156">
        <v>8.8900000000000007E-2</v>
      </c>
      <c r="R156">
        <v>5.8550000000000004</v>
      </c>
      <c r="S156">
        <v>0.79</v>
      </c>
    </row>
    <row r="157" spans="2:19">
      <c r="B157">
        <v>153</v>
      </c>
      <c r="C157">
        <f t="shared" si="9"/>
        <v>765</v>
      </c>
      <c r="E157">
        <f t="shared" si="8"/>
        <v>0</v>
      </c>
      <c r="F157">
        <f t="shared" si="10"/>
        <v>0</v>
      </c>
      <c r="M157">
        <v>20</v>
      </c>
      <c r="N157">
        <v>57.746000000000002</v>
      </c>
      <c r="O157">
        <v>73912.800000000003</v>
      </c>
      <c r="P157">
        <v>13607.1</v>
      </c>
      <c r="Q157">
        <v>9.0499999999999997E-2</v>
      </c>
      <c r="R157">
        <v>5.835</v>
      </c>
      <c r="S157">
        <v>0.77900000000000003</v>
      </c>
    </row>
    <row r="158" spans="2:19">
      <c r="B158">
        <v>154</v>
      </c>
      <c r="C158">
        <f t="shared" si="9"/>
        <v>770</v>
      </c>
      <c r="E158">
        <f t="shared" si="8"/>
        <v>0</v>
      </c>
      <c r="F158">
        <f t="shared" si="10"/>
        <v>0</v>
      </c>
      <c r="M158" t="s">
        <v>22</v>
      </c>
      <c r="N158" t="s">
        <v>5</v>
      </c>
      <c r="O158" t="s">
        <v>6</v>
      </c>
      <c r="P158" t="s">
        <v>7</v>
      </c>
      <c r="Q158" t="s">
        <v>8</v>
      </c>
      <c r="R158" t="s">
        <v>9</v>
      </c>
      <c r="S158" t="s">
        <v>10</v>
      </c>
    </row>
    <row r="159" spans="2:19">
      <c r="B159">
        <v>155</v>
      </c>
      <c r="C159">
        <f t="shared" si="9"/>
        <v>775</v>
      </c>
      <c r="E159">
        <f t="shared" si="8"/>
        <v>0</v>
      </c>
      <c r="F159">
        <f t="shared" si="10"/>
        <v>0</v>
      </c>
      <c r="M159">
        <v>1</v>
      </c>
      <c r="N159">
        <v>0.78</v>
      </c>
      <c r="O159">
        <v>10769.9</v>
      </c>
      <c r="P159">
        <v>2985.2</v>
      </c>
      <c r="Q159">
        <v>6.0100000000000001E-2</v>
      </c>
      <c r="R159">
        <v>0.98699999999999999</v>
      </c>
      <c r="S159">
        <v>57.05</v>
      </c>
    </row>
    <row r="160" spans="2:19">
      <c r="B160">
        <v>156</v>
      </c>
      <c r="C160">
        <f t="shared" si="9"/>
        <v>780</v>
      </c>
      <c r="E160">
        <f t="shared" si="8"/>
        <v>0</v>
      </c>
      <c r="F160">
        <f t="shared" si="10"/>
        <v>0</v>
      </c>
      <c r="M160">
        <v>2</v>
      </c>
      <c r="N160">
        <v>3.7389999999999999</v>
      </c>
      <c r="O160">
        <v>64256.6</v>
      </c>
      <c r="P160">
        <v>11947.6</v>
      </c>
      <c r="Q160">
        <v>8.9599999999999999E-2</v>
      </c>
      <c r="R160">
        <v>5.891</v>
      </c>
      <c r="S160">
        <v>0.84499999999999997</v>
      </c>
    </row>
    <row r="161" spans="2:19">
      <c r="B161">
        <v>157</v>
      </c>
      <c r="C161">
        <f t="shared" si="9"/>
        <v>785</v>
      </c>
      <c r="E161">
        <f t="shared" si="8"/>
        <v>0</v>
      </c>
      <c r="F161">
        <f t="shared" si="10"/>
        <v>0</v>
      </c>
      <c r="M161">
        <v>3</v>
      </c>
      <c r="N161">
        <v>6.7469999999999999</v>
      </c>
      <c r="O161">
        <v>60202.9</v>
      </c>
      <c r="P161">
        <v>11520</v>
      </c>
      <c r="Q161">
        <v>8.7099999999999997E-2</v>
      </c>
      <c r="R161">
        <v>5.5190000000000001</v>
      </c>
      <c r="S161">
        <v>0.83</v>
      </c>
    </row>
    <row r="162" spans="2:19">
      <c r="B162">
        <v>158</v>
      </c>
      <c r="C162">
        <f t="shared" si="9"/>
        <v>790</v>
      </c>
      <c r="E162">
        <f t="shared" si="8"/>
        <v>0</v>
      </c>
      <c r="F162">
        <f t="shared" si="10"/>
        <v>0</v>
      </c>
      <c r="M162">
        <v>4</v>
      </c>
      <c r="N162">
        <v>9.7460000000000004</v>
      </c>
      <c r="O162">
        <v>56895.7</v>
      </c>
      <c r="P162">
        <v>10930</v>
      </c>
      <c r="Q162">
        <v>8.6800000000000002E-2</v>
      </c>
      <c r="R162">
        <v>5.2160000000000002</v>
      </c>
      <c r="S162">
        <v>0.82899999999999996</v>
      </c>
    </row>
    <row r="163" spans="2:19">
      <c r="B163">
        <v>159</v>
      </c>
      <c r="C163">
        <f t="shared" si="9"/>
        <v>795</v>
      </c>
      <c r="E163">
        <f t="shared" si="8"/>
        <v>0</v>
      </c>
      <c r="F163">
        <f t="shared" si="10"/>
        <v>0</v>
      </c>
      <c r="M163">
        <v>5</v>
      </c>
      <c r="N163">
        <v>12.747</v>
      </c>
      <c r="O163">
        <v>51548.6</v>
      </c>
      <c r="P163">
        <v>10236.6</v>
      </c>
      <c r="Q163">
        <v>8.3900000000000002E-2</v>
      </c>
      <c r="R163">
        <v>4.726</v>
      </c>
      <c r="S163">
        <v>0.84</v>
      </c>
    </row>
    <row r="164" spans="2:19">
      <c r="B164">
        <v>160</v>
      </c>
      <c r="C164">
        <f t="shared" si="9"/>
        <v>800</v>
      </c>
      <c r="M164">
        <v>6</v>
      </c>
      <c r="N164">
        <v>15.747</v>
      </c>
      <c r="O164">
        <v>51633.8</v>
      </c>
      <c r="P164">
        <v>10038.6</v>
      </c>
      <c r="Q164">
        <v>8.5699999999999998E-2</v>
      </c>
      <c r="R164">
        <v>4.7329999999999997</v>
      </c>
      <c r="S164">
        <v>0.82099999999999995</v>
      </c>
    </row>
    <row r="165" spans="2:19">
      <c r="D165" s="1"/>
      <c r="M165">
        <v>7</v>
      </c>
      <c r="N165">
        <v>18.748000000000001</v>
      </c>
      <c r="O165">
        <v>47866.6</v>
      </c>
      <c r="P165">
        <v>9530</v>
      </c>
      <c r="Q165">
        <v>8.3699999999999997E-2</v>
      </c>
      <c r="R165">
        <v>4.3879999999999999</v>
      </c>
      <c r="S165">
        <v>0.79300000000000004</v>
      </c>
    </row>
    <row r="166" spans="2:19">
      <c r="D166" s="1"/>
      <c r="M166">
        <v>8</v>
      </c>
      <c r="N166">
        <v>21.747</v>
      </c>
      <c r="O166">
        <v>49416.5</v>
      </c>
      <c r="P166">
        <v>9628.7999999999993</v>
      </c>
      <c r="Q166">
        <v>8.5500000000000007E-2</v>
      </c>
      <c r="R166">
        <v>4.53</v>
      </c>
      <c r="S166">
        <v>0.80900000000000005</v>
      </c>
    </row>
    <row r="167" spans="2:19">
      <c r="D167" s="1"/>
      <c r="M167">
        <v>9</v>
      </c>
      <c r="N167">
        <v>24.747</v>
      </c>
      <c r="O167">
        <v>45222.6</v>
      </c>
      <c r="P167">
        <v>9252.4</v>
      </c>
      <c r="Q167">
        <v>8.1500000000000003E-2</v>
      </c>
      <c r="R167">
        <v>4.1459999999999999</v>
      </c>
      <c r="S167">
        <v>0.878</v>
      </c>
    </row>
    <row r="168" spans="2:19">
      <c r="D168" s="1"/>
      <c r="M168">
        <v>10</v>
      </c>
      <c r="N168">
        <v>27.747</v>
      </c>
      <c r="O168">
        <v>47836</v>
      </c>
      <c r="P168">
        <v>9536.7999999999993</v>
      </c>
      <c r="Q168">
        <v>8.3599999999999994E-2</v>
      </c>
      <c r="R168">
        <v>4.3849999999999998</v>
      </c>
      <c r="S168">
        <v>0.85799999999999998</v>
      </c>
    </row>
    <row r="169" spans="2:19">
      <c r="D169" s="1"/>
      <c r="M169">
        <v>11</v>
      </c>
      <c r="N169">
        <v>30.747</v>
      </c>
      <c r="O169">
        <v>51149.3</v>
      </c>
      <c r="P169">
        <v>9920.4</v>
      </c>
      <c r="Q169">
        <v>8.5900000000000004E-2</v>
      </c>
      <c r="R169">
        <v>4.6890000000000001</v>
      </c>
      <c r="S169">
        <v>0.82699999999999996</v>
      </c>
    </row>
    <row r="170" spans="2:19">
      <c r="D170" s="1"/>
      <c r="M170">
        <v>12</v>
      </c>
      <c r="N170">
        <v>33.747999999999998</v>
      </c>
      <c r="O170">
        <v>55078.9</v>
      </c>
      <c r="P170">
        <v>10352.5</v>
      </c>
      <c r="Q170">
        <v>8.8700000000000001E-2</v>
      </c>
      <c r="R170">
        <v>5.0490000000000004</v>
      </c>
      <c r="S170">
        <v>0.79100000000000004</v>
      </c>
    </row>
    <row r="171" spans="2:19">
      <c r="D171" s="1"/>
      <c r="M171">
        <v>13</v>
      </c>
      <c r="N171">
        <v>36.747999999999998</v>
      </c>
      <c r="O171">
        <v>57043.5</v>
      </c>
      <c r="P171">
        <v>10688.1</v>
      </c>
      <c r="Q171">
        <v>8.8999999999999996E-2</v>
      </c>
      <c r="R171">
        <v>5.2290000000000001</v>
      </c>
      <c r="S171">
        <v>0.80600000000000005</v>
      </c>
    </row>
    <row r="172" spans="2:19">
      <c r="D172" s="1"/>
      <c r="M172">
        <v>14</v>
      </c>
      <c r="N172">
        <v>39.746000000000002</v>
      </c>
      <c r="O172">
        <v>62236.6</v>
      </c>
      <c r="P172">
        <v>11372.5</v>
      </c>
      <c r="Q172">
        <v>9.1200000000000003E-2</v>
      </c>
      <c r="R172">
        <v>5.7050000000000001</v>
      </c>
      <c r="S172">
        <v>0.80500000000000005</v>
      </c>
    </row>
    <row r="173" spans="2:19">
      <c r="D173" s="1"/>
      <c r="M173">
        <v>15</v>
      </c>
      <c r="N173">
        <v>42.744999999999997</v>
      </c>
      <c r="O173">
        <v>59520.1</v>
      </c>
      <c r="P173">
        <v>11371</v>
      </c>
      <c r="Q173">
        <v>8.72E-2</v>
      </c>
      <c r="R173">
        <v>5.4560000000000004</v>
      </c>
      <c r="S173">
        <v>0.78200000000000003</v>
      </c>
    </row>
    <row r="174" spans="2:19">
      <c r="D174" s="1"/>
      <c r="M174">
        <v>16</v>
      </c>
      <c r="N174">
        <v>45.746000000000002</v>
      </c>
      <c r="O174">
        <v>64445.4</v>
      </c>
      <c r="P174">
        <v>11953.7</v>
      </c>
      <c r="Q174">
        <v>8.9899999999999994E-2</v>
      </c>
      <c r="R174">
        <v>5.9080000000000004</v>
      </c>
      <c r="S174">
        <v>0.77500000000000002</v>
      </c>
    </row>
    <row r="175" spans="2:19">
      <c r="D175" s="1"/>
      <c r="M175">
        <v>17</v>
      </c>
      <c r="N175">
        <v>48.744999999999997</v>
      </c>
      <c r="O175">
        <v>62947.3</v>
      </c>
      <c r="P175">
        <v>11963</v>
      </c>
      <c r="Q175">
        <v>8.77E-2</v>
      </c>
      <c r="R175">
        <v>5.7709999999999999</v>
      </c>
      <c r="S175">
        <v>0.81699999999999995</v>
      </c>
    </row>
    <row r="176" spans="2:19">
      <c r="D176" s="1"/>
      <c r="M176">
        <v>18</v>
      </c>
      <c r="N176">
        <v>51.746000000000002</v>
      </c>
      <c r="O176">
        <v>65767.7</v>
      </c>
      <c r="P176">
        <v>12155.3</v>
      </c>
      <c r="Q176">
        <v>9.0200000000000002E-2</v>
      </c>
      <c r="R176">
        <v>6.0289999999999999</v>
      </c>
      <c r="S176">
        <v>0.77600000000000002</v>
      </c>
    </row>
    <row r="177" spans="4:19">
      <c r="D177" s="1"/>
      <c r="M177">
        <v>19</v>
      </c>
      <c r="N177">
        <v>54.744999999999997</v>
      </c>
      <c r="O177">
        <v>62498.9</v>
      </c>
      <c r="P177">
        <v>11828.3</v>
      </c>
      <c r="Q177">
        <v>8.8099999999999998E-2</v>
      </c>
      <c r="R177">
        <v>5.7290000000000001</v>
      </c>
      <c r="S177">
        <v>0.79700000000000004</v>
      </c>
    </row>
    <row r="178" spans="4:19">
      <c r="D178" s="1"/>
      <c r="M178">
        <v>20</v>
      </c>
      <c r="N178">
        <v>57.744999999999997</v>
      </c>
      <c r="O178">
        <v>64494.9</v>
      </c>
      <c r="P178">
        <v>11973.2</v>
      </c>
      <c r="Q178">
        <v>8.9800000000000005E-2</v>
      </c>
      <c r="R178">
        <v>5.9119999999999999</v>
      </c>
      <c r="S178">
        <v>0.84099999999999997</v>
      </c>
    </row>
    <row r="179" spans="4:19">
      <c r="D179" s="1"/>
    </row>
    <row r="180" spans="4:19">
      <c r="D180" s="1"/>
    </row>
    <row r="181" spans="4:19">
      <c r="D181" s="1"/>
    </row>
    <row r="182" spans="4:19">
      <c r="D182" s="1"/>
    </row>
    <row r="183" spans="4:19">
      <c r="D183" s="1"/>
    </row>
    <row r="184" spans="4:19">
      <c r="D184" s="1"/>
    </row>
    <row r="185" spans="4:19">
      <c r="D185" s="1"/>
    </row>
    <row r="186" spans="4:19">
      <c r="D186" s="1"/>
    </row>
    <row r="187" spans="4:19">
      <c r="D187" s="1"/>
    </row>
    <row r="188" spans="4:19">
      <c r="D188" s="1"/>
    </row>
    <row r="189" spans="4:19">
      <c r="D189" s="1"/>
    </row>
    <row r="190" spans="4:19">
      <c r="D190" s="1"/>
    </row>
    <row r="191" spans="4:19">
      <c r="D191" s="1"/>
    </row>
    <row r="192" spans="4:19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sheetCalcPr fullCalcOnLoad="1"/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2013-02-26T12:24:40Z</dcterms:modified>
</cp:coreProperties>
</file>